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S:\Spreadsheets\Spreadsheets April 2026\"/>
    </mc:Choice>
  </mc:AlternateContent>
  <xr:revisionPtr revIDLastSave="0" documentId="13_ncr:1_{D6F5DEA8-6E69-4200-A5EB-1DC4146F313C}" xr6:coauthVersionLast="47" xr6:coauthVersionMax="47" xr10:uidLastSave="{00000000-0000-0000-0000-000000000000}"/>
  <workbookProtection workbookAlgorithmName="SHA-512" workbookHashValue="QsynY0G9ZQFsb8xMJHlQfjNxXoOvVn1eAJ1pC/8TZ0F5NLqYsmCKrj4nfEIZVf5skSKaF4Db66cR6+IsdwFfTw==" workbookSaltValue="16Vq1dk5oymwgAlmmiZ66g==" workbookSpinCount="100000" lockStructure="1"/>
  <bookViews>
    <workbookView xWindow="28680" yWindow="-120" windowWidth="29040" windowHeight="15720" tabRatio="711" xr2:uid="{00000000-000D-0000-FFFF-FFFF00000000}"/>
  </bookViews>
  <sheets>
    <sheet name="FREE STUFF" sheetId="4" r:id="rId1"/>
    <sheet name="Customers" sheetId="18" r:id="rId2"/>
    <sheet name="April 2026" sheetId="1" r:id="rId3"/>
    <sheet name="May 2026" sheetId="2" r:id="rId4"/>
    <sheet name="June 2026" sheetId="3" r:id="rId5"/>
    <sheet name="July 2026" sheetId="6" r:id="rId6"/>
    <sheet name="August 2026" sheetId="8" r:id="rId7"/>
    <sheet name="September 2026" sheetId="7" r:id="rId8"/>
    <sheet name="October 2026" sheetId="9" r:id="rId9"/>
    <sheet name="November 2026" sheetId="10" r:id="rId10"/>
    <sheet name="December 2026" sheetId="5" r:id="rId11"/>
    <sheet name="January 2027" sheetId="11" r:id="rId12"/>
    <sheet name="February 2027" sheetId="12" r:id="rId13"/>
    <sheet name="March 2026" sheetId="13" r:id="rId14"/>
    <sheet name="Totals 2025-2026" sheetId="14" r:id="rId15"/>
    <sheet name="Important!!"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2" l="1"/>
  <c r="G38" i="2"/>
  <c r="G37" i="2"/>
  <c r="F39" i="2"/>
  <c r="F38" i="2"/>
  <c r="F37" i="2"/>
  <c r="E39" i="2"/>
  <c r="E38" i="2"/>
  <c r="E37" i="2"/>
  <c r="D39" i="2"/>
  <c r="D38" i="2"/>
  <c r="D40" i="2" s="1"/>
  <c r="D37" i="2"/>
  <c r="E40" i="2"/>
  <c r="F40" i="2"/>
  <c r="G40" i="2"/>
  <c r="C40" i="2"/>
  <c r="C39" i="2"/>
  <c r="C38" i="2"/>
  <c r="C37" i="2"/>
  <c r="G39" i="5"/>
  <c r="F39" i="5"/>
  <c r="E39" i="5"/>
  <c r="D39" i="5"/>
  <c r="C39" i="5"/>
  <c r="G39" i="6"/>
  <c r="F39" i="6"/>
  <c r="E39" i="6"/>
  <c r="D39" i="6"/>
  <c r="C39" i="6"/>
  <c r="D9" i="9" l="1"/>
  <c r="E9" i="9"/>
  <c r="C9" i="9"/>
  <c r="J2" i="13" l="1"/>
  <c r="J2" i="5"/>
  <c r="J2" i="3"/>
  <c r="A1" i="13"/>
  <c r="T52" i="2"/>
  <c r="T52" i="1"/>
  <c r="S2" i="12"/>
  <c r="R2" i="12"/>
  <c r="Q2" i="12"/>
  <c r="P2" i="12"/>
  <c r="O2" i="12"/>
  <c r="S2" i="7"/>
  <c r="R2" i="7"/>
  <c r="Q2" i="7"/>
  <c r="P2" i="7"/>
  <c r="O2" i="7"/>
  <c r="S2" i="8"/>
  <c r="R2" i="8"/>
  <c r="Q2" i="8"/>
  <c r="P2" i="8"/>
  <c r="O2" i="8"/>
  <c r="S2" i="6"/>
  <c r="R2" i="6"/>
  <c r="Q2" i="6"/>
  <c r="P2" i="6"/>
  <c r="O2" i="6"/>
  <c r="O2" i="13"/>
  <c r="S2" i="13"/>
  <c r="R2" i="13"/>
  <c r="Q2" i="13"/>
  <c r="P2" i="13"/>
  <c r="S2" i="11"/>
  <c r="R2" i="11"/>
  <c r="Q2" i="11"/>
  <c r="P2" i="11"/>
  <c r="O2" i="11"/>
  <c r="S2" i="5"/>
  <c r="R2" i="5"/>
  <c r="Q2" i="5"/>
  <c r="P2" i="5"/>
  <c r="O2" i="5"/>
  <c r="S2" i="10"/>
  <c r="R2" i="10"/>
  <c r="Q2" i="10"/>
  <c r="P2" i="10"/>
  <c r="O2" i="10"/>
  <c r="S2" i="9"/>
  <c r="R2" i="9"/>
  <c r="Q2" i="9"/>
  <c r="P2" i="9"/>
  <c r="O2" i="9"/>
  <c r="S2" i="3"/>
  <c r="R2" i="3"/>
  <c r="Q2" i="3"/>
  <c r="P2" i="3"/>
  <c r="O2" i="3"/>
  <c r="S2" i="2"/>
  <c r="R2" i="2"/>
  <c r="P2" i="2"/>
  <c r="Q2" i="2"/>
  <c r="O2" i="2"/>
  <c r="M1" i="1"/>
  <c r="O42" i="1"/>
  <c r="O3" i="2" s="1"/>
  <c r="O42" i="2" s="1"/>
  <c r="O3" i="3" s="1"/>
  <c r="O42" i="3" s="1"/>
  <c r="O3" i="6" s="1"/>
  <c r="O42" i="6" s="1"/>
  <c r="O3" i="8" s="1"/>
  <c r="O42" i="8" s="1"/>
  <c r="O3" i="7" s="1"/>
  <c r="O42" i="7" s="1"/>
  <c r="O3" i="9" s="1"/>
  <c r="O42" i="9" s="1"/>
  <c r="O3" i="10" s="1"/>
  <c r="O42" i="10" s="1"/>
  <c r="O3" i="5" s="1"/>
  <c r="O42" i="5" s="1"/>
  <c r="O3" i="11" s="1"/>
  <c r="O42" i="11" s="1"/>
  <c r="O3" i="12" s="1"/>
  <c r="O41" i="12" s="1"/>
  <c r="O3" i="13" s="1"/>
  <c r="O42" i="13" s="1"/>
  <c r="S42" i="1"/>
  <c r="S3" i="2" s="1"/>
  <c r="S42" i="2" s="1"/>
  <c r="S3" i="3" s="1"/>
  <c r="S42" i="3" s="1"/>
  <c r="S3" i="6" s="1"/>
  <c r="S42" i="6" s="1"/>
  <c r="S3" i="8" s="1"/>
  <c r="S42" i="8" s="1"/>
  <c r="S3" i="7" s="1"/>
  <c r="S42" i="7" s="1"/>
  <c r="S3" i="9" s="1"/>
  <c r="S42" i="9" s="1"/>
  <c r="S3" i="10" s="1"/>
  <c r="S42" i="10" s="1"/>
  <c r="S3" i="5" s="1"/>
  <c r="S42" i="5" s="1"/>
  <c r="S3" i="11" s="1"/>
  <c r="S42" i="11" s="1"/>
  <c r="S3" i="12" s="1"/>
  <c r="S41" i="12" s="1"/>
  <c r="S3" i="13" s="1"/>
  <c r="S42" i="13" s="1"/>
  <c r="R42" i="1"/>
  <c r="R3" i="2" s="1"/>
  <c r="R42" i="2" s="1"/>
  <c r="R3" i="3" s="1"/>
  <c r="R42" i="3" s="1"/>
  <c r="R3" i="6" s="1"/>
  <c r="R42" i="6" s="1"/>
  <c r="R3" i="8" s="1"/>
  <c r="R42" i="8" s="1"/>
  <c r="R3" i="7" s="1"/>
  <c r="R42" i="7" s="1"/>
  <c r="R3" i="9" s="1"/>
  <c r="R42" i="9" s="1"/>
  <c r="R3" i="10" s="1"/>
  <c r="R42" i="10" s="1"/>
  <c r="R3" i="5" s="1"/>
  <c r="R42" i="5" s="1"/>
  <c r="R3" i="11" s="1"/>
  <c r="R42" i="11" s="1"/>
  <c r="R3" i="12" s="1"/>
  <c r="R41" i="12" s="1"/>
  <c r="R3" i="13" s="1"/>
  <c r="R42" i="13" s="1"/>
  <c r="Q42" i="1"/>
  <c r="Q3" i="2" s="1"/>
  <c r="Q42" i="2" s="1"/>
  <c r="Q3" i="3" s="1"/>
  <c r="Q42" i="3" s="1"/>
  <c r="Q3" i="6" s="1"/>
  <c r="Q42" i="6" s="1"/>
  <c r="Q3" i="8" s="1"/>
  <c r="Q42" i="8" s="1"/>
  <c r="Q3" i="7" s="1"/>
  <c r="Q42" i="7" s="1"/>
  <c r="Q3" i="9" s="1"/>
  <c r="Q42" i="9" s="1"/>
  <c r="Q3" i="10" s="1"/>
  <c r="Q42" i="10" s="1"/>
  <c r="Q3" i="5" s="1"/>
  <c r="Q42" i="5" s="1"/>
  <c r="Q3" i="11" s="1"/>
  <c r="Q42" i="11" s="1"/>
  <c r="Q3" i="12" s="1"/>
  <c r="Q41" i="12" s="1"/>
  <c r="Q3" i="13" s="1"/>
  <c r="Q42" i="13" s="1"/>
  <c r="P42" i="1"/>
  <c r="P3" i="2" s="1"/>
  <c r="P42" i="2" s="1"/>
  <c r="P3" i="3" s="1"/>
  <c r="P42" i="3" s="1"/>
  <c r="P3" i="6" s="1"/>
  <c r="P42" i="6" s="1"/>
  <c r="P3" i="8" s="1"/>
  <c r="P42" i="8" s="1"/>
  <c r="P3" i="7" s="1"/>
  <c r="P42" i="7" s="1"/>
  <c r="P3" i="9" s="1"/>
  <c r="P42" i="9" s="1"/>
  <c r="P3" i="10" s="1"/>
  <c r="P42" i="10" s="1"/>
  <c r="P3" i="5" s="1"/>
  <c r="P42" i="5" s="1"/>
  <c r="P3" i="11" s="1"/>
  <c r="P42" i="11" s="1"/>
  <c r="P3" i="12" s="1"/>
  <c r="P41" i="12" s="1"/>
  <c r="P3" i="13" s="1"/>
  <c r="P42" i="13" s="1"/>
  <c r="J2" i="1"/>
  <c r="F439" i="13"/>
  <c r="E439" i="13"/>
  <c r="E39" i="13" s="1"/>
  <c r="D439" i="13"/>
  <c r="C439" i="13"/>
  <c r="C39" i="13" s="1"/>
  <c r="G438" i="13"/>
  <c r="G437" i="13"/>
  <c r="G436" i="13"/>
  <c r="G435" i="13"/>
  <c r="G434" i="13"/>
  <c r="G433" i="13"/>
  <c r="G439" i="13" s="1"/>
  <c r="G39" i="13" s="1"/>
  <c r="F429" i="13"/>
  <c r="E429" i="13"/>
  <c r="D429" i="13"/>
  <c r="D38" i="13" s="1"/>
  <c r="C429" i="13"/>
  <c r="C38" i="13" s="1"/>
  <c r="G428" i="13"/>
  <c r="G427" i="13"/>
  <c r="G426" i="13"/>
  <c r="G425" i="13"/>
  <c r="G424" i="13"/>
  <c r="G423" i="13"/>
  <c r="F419" i="13"/>
  <c r="F37" i="13" s="1"/>
  <c r="E419" i="13"/>
  <c r="E37" i="13" s="1"/>
  <c r="D419" i="13"/>
  <c r="D37" i="13" s="1"/>
  <c r="C419" i="13"/>
  <c r="C37" i="13" s="1"/>
  <c r="G418" i="13"/>
  <c r="G417" i="13"/>
  <c r="G416" i="13"/>
  <c r="G415" i="13"/>
  <c r="G414" i="13"/>
  <c r="G413" i="13"/>
  <c r="F409" i="13"/>
  <c r="F36" i="13" s="1"/>
  <c r="E409" i="13"/>
  <c r="D409" i="13"/>
  <c r="D36" i="13" s="1"/>
  <c r="C409" i="13"/>
  <c r="G408" i="13"/>
  <c r="G407" i="13"/>
  <c r="G406" i="13"/>
  <c r="G405" i="13"/>
  <c r="G404" i="13"/>
  <c r="G403" i="13"/>
  <c r="F399" i="13"/>
  <c r="F35" i="13" s="1"/>
  <c r="E399" i="13"/>
  <c r="E35" i="13" s="1"/>
  <c r="D399" i="13"/>
  <c r="D35" i="13" s="1"/>
  <c r="C399" i="13"/>
  <c r="C35" i="13" s="1"/>
  <c r="G398" i="13"/>
  <c r="G397" i="13"/>
  <c r="G396" i="13"/>
  <c r="G395" i="13"/>
  <c r="G394" i="13"/>
  <c r="G393" i="13"/>
  <c r="F389" i="13"/>
  <c r="F34" i="13" s="1"/>
  <c r="E389" i="13"/>
  <c r="E34" i="13" s="1"/>
  <c r="D389" i="13"/>
  <c r="C389" i="13"/>
  <c r="G388" i="13"/>
  <c r="G387" i="13"/>
  <c r="G386" i="13"/>
  <c r="G385" i="13"/>
  <c r="G384" i="13"/>
  <c r="G383" i="13"/>
  <c r="F379" i="13"/>
  <c r="E379" i="13"/>
  <c r="E33" i="13" s="1"/>
  <c r="D379" i="13"/>
  <c r="D33" i="13" s="1"/>
  <c r="C379" i="13"/>
  <c r="C33" i="13" s="1"/>
  <c r="G378" i="13"/>
  <c r="G377" i="13"/>
  <c r="G376" i="13"/>
  <c r="G375" i="13"/>
  <c r="G374" i="13"/>
  <c r="G373" i="13"/>
  <c r="F369" i="13"/>
  <c r="F32" i="13" s="1"/>
  <c r="E369" i="13"/>
  <c r="D369" i="13"/>
  <c r="C369" i="13"/>
  <c r="C32" i="13" s="1"/>
  <c r="G368" i="13"/>
  <c r="G367" i="13"/>
  <c r="G366" i="13"/>
  <c r="G365" i="13"/>
  <c r="G364" i="13"/>
  <c r="G369" i="13" s="1"/>
  <c r="G32" i="13" s="1"/>
  <c r="G363" i="13"/>
  <c r="F359" i="13"/>
  <c r="E359" i="13"/>
  <c r="E31" i="13"/>
  <c r="D359" i="13"/>
  <c r="C359" i="13"/>
  <c r="C31" i="13" s="1"/>
  <c r="G358" i="13"/>
  <c r="G357" i="13"/>
  <c r="G356" i="13"/>
  <c r="G355" i="13"/>
  <c r="G354" i="13"/>
  <c r="G353" i="13"/>
  <c r="G359" i="13" s="1"/>
  <c r="G31" i="13" s="1"/>
  <c r="F349" i="13"/>
  <c r="E349" i="13"/>
  <c r="D349" i="13"/>
  <c r="C349" i="13"/>
  <c r="C30" i="13" s="1"/>
  <c r="G348" i="13"/>
  <c r="G347" i="13"/>
  <c r="G346" i="13"/>
  <c r="G345" i="13"/>
  <c r="G344" i="13"/>
  <c r="G343" i="13"/>
  <c r="F339" i="13"/>
  <c r="E339" i="13"/>
  <c r="E29" i="13" s="1"/>
  <c r="D339" i="13"/>
  <c r="D29" i="13" s="1"/>
  <c r="C339" i="13"/>
  <c r="C29" i="13" s="1"/>
  <c r="G338" i="13"/>
  <c r="G337" i="13"/>
  <c r="G336" i="13"/>
  <c r="G335" i="13"/>
  <c r="G334" i="13"/>
  <c r="G333" i="13"/>
  <c r="F329" i="13"/>
  <c r="F28" i="13" s="1"/>
  <c r="E329" i="13"/>
  <c r="E28" i="13" s="1"/>
  <c r="D329" i="13"/>
  <c r="D28" i="13" s="1"/>
  <c r="C329" i="13"/>
  <c r="G328" i="13"/>
  <c r="G327" i="13"/>
  <c r="G326" i="13"/>
  <c r="G325" i="13"/>
  <c r="G324" i="13"/>
  <c r="G323" i="13"/>
  <c r="F319" i="13"/>
  <c r="F27" i="13" s="1"/>
  <c r="E319" i="13"/>
  <c r="E27" i="13" s="1"/>
  <c r="D319" i="13"/>
  <c r="C319" i="13"/>
  <c r="C27" i="13" s="1"/>
  <c r="G318" i="13"/>
  <c r="G317" i="13"/>
  <c r="G316" i="13"/>
  <c r="G315" i="13"/>
  <c r="G314" i="13"/>
  <c r="G313" i="13"/>
  <c r="F309" i="13"/>
  <c r="E309" i="13"/>
  <c r="E26" i="13" s="1"/>
  <c r="D309" i="13"/>
  <c r="C309" i="13"/>
  <c r="G308" i="13"/>
  <c r="G307" i="13"/>
  <c r="G306" i="13"/>
  <c r="G305" i="13"/>
  <c r="G304" i="13"/>
  <c r="G303" i="13"/>
  <c r="F299" i="13"/>
  <c r="E299" i="13"/>
  <c r="E25" i="13" s="1"/>
  <c r="D299" i="13"/>
  <c r="D25" i="13" s="1"/>
  <c r="C299" i="13"/>
  <c r="C25" i="13" s="1"/>
  <c r="G298" i="13"/>
  <c r="G297" i="13"/>
  <c r="G296" i="13"/>
  <c r="G295" i="13"/>
  <c r="G294" i="13"/>
  <c r="G293" i="13"/>
  <c r="F289" i="13"/>
  <c r="F24" i="13" s="1"/>
  <c r="E289" i="13"/>
  <c r="E24" i="13" s="1"/>
  <c r="D289" i="13"/>
  <c r="D24" i="13" s="1"/>
  <c r="C289" i="13"/>
  <c r="C24" i="13" s="1"/>
  <c r="G288" i="13"/>
  <c r="G287" i="13"/>
  <c r="G286" i="13"/>
  <c r="G285" i="13"/>
  <c r="G284" i="13"/>
  <c r="G289" i="13" s="1"/>
  <c r="G24" i="13" s="1"/>
  <c r="G283" i="13"/>
  <c r="F279" i="13"/>
  <c r="F23" i="13" s="1"/>
  <c r="E279" i="13"/>
  <c r="E23" i="13" s="1"/>
  <c r="D279" i="13"/>
  <c r="D23" i="13" s="1"/>
  <c r="C279" i="13"/>
  <c r="C23" i="13"/>
  <c r="G278" i="13"/>
  <c r="G277" i="13"/>
  <c r="G276" i="13"/>
  <c r="G275" i="13"/>
  <c r="G274" i="13"/>
  <c r="G273" i="13"/>
  <c r="G279" i="13" s="1"/>
  <c r="G23" i="13" s="1"/>
  <c r="F269" i="13"/>
  <c r="E269" i="13"/>
  <c r="E22" i="13" s="1"/>
  <c r="D269" i="13"/>
  <c r="C269" i="13"/>
  <c r="C22" i="13" s="1"/>
  <c r="G268" i="13"/>
  <c r="G267" i="13"/>
  <c r="G266" i="13"/>
  <c r="G265" i="13"/>
  <c r="G264" i="13"/>
  <c r="G263" i="13"/>
  <c r="F259" i="13"/>
  <c r="E259" i="13"/>
  <c r="E21" i="13" s="1"/>
  <c r="D259" i="13"/>
  <c r="C259" i="13"/>
  <c r="C21" i="13" s="1"/>
  <c r="G258" i="13"/>
  <c r="G257" i="13"/>
  <c r="G256" i="13"/>
  <c r="G255" i="13"/>
  <c r="G254" i="13"/>
  <c r="G253" i="13"/>
  <c r="F249" i="13"/>
  <c r="E249" i="13"/>
  <c r="D249" i="13"/>
  <c r="C249" i="13"/>
  <c r="G248" i="13"/>
  <c r="G247" i="13"/>
  <c r="G246" i="13"/>
  <c r="G245" i="13"/>
  <c r="G244" i="13"/>
  <c r="G243" i="13"/>
  <c r="F239" i="13"/>
  <c r="F19" i="13" s="1"/>
  <c r="E239" i="13"/>
  <c r="E19" i="13" s="1"/>
  <c r="D239" i="13"/>
  <c r="C239" i="13"/>
  <c r="C19" i="13" s="1"/>
  <c r="G238" i="13"/>
  <c r="G237" i="13"/>
  <c r="G236" i="13"/>
  <c r="G235" i="13"/>
  <c r="G234" i="13"/>
  <c r="G233" i="13"/>
  <c r="F229" i="13"/>
  <c r="F18" i="13" s="1"/>
  <c r="E229" i="13"/>
  <c r="D229" i="13"/>
  <c r="D18" i="13" s="1"/>
  <c r="C229" i="13"/>
  <c r="G228" i="13"/>
  <c r="G227" i="13"/>
  <c r="G226" i="13"/>
  <c r="G225" i="13"/>
  <c r="G224" i="13"/>
  <c r="G223" i="13"/>
  <c r="F219" i="13"/>
  <c r="F17" i="13" s="1"/>
  <c r="E219" i="13"/>
  <c r="E17" i="13" s="1"/>
  <c r="D219" i="13"/>
  <c r="C219" i="13"/>
  <c r="C17" i="13" s="1"/>
  <c r="G218" i="13"/>
  <c r="G217" i="13"/>
  <c r="G216" i="13"/>
  <c r="G215" i="13"/>
  <c r="G214" i="13"/>
  <c r="G213" i="13"/>
  <c r="F209" i="13"/>
  <c r="E209" i="13"/>
  <c r="D209" i="13"/>
  <c r="D16" i="13" s="1"/>
  <c r="C209" i="13"/>
  <c r="G208" i="13"/>
  <c r="G207" i="13"/>
  <c r="G206" i="13"/>
  <c r="G205" i="13"/>
  <c r="G204" i="13"/>
  <c r="G203" i="13"/>
  <c r="F199" i="13"/>
  <c r="E199" i="13"/>
  <c r="E15" i="13" s="1"/>
  <c r="D199" i="13"/>
  <c r="C199" i="13"/>
  <c r="C15" i="13"/>
  <c r="G198" i="13"/>
  <c r="G197" i="13"/>
  <c r="G196" i="13"/>
  <c r="G195" i="13"/>
  <c r="G194" i="13"/>
  <c r="G193" i="13"/>
  <c r="F189" i="13"/>
  <c r="F14" i="13" s="1"/>
  <c r="E189" i="13"/>
  <c r="D189" i="13"/>
  <c r="C189" i="13"/>
  <c r="G188" i="13"/>
  <c r="G187" i="13"/>
  <c r="G186" i="13"/>
  <c r="G185" i="13"/>
  <c r="G184" i="13"/>
  <c r="G183" i="13"/>
  <c r="G189" i="13" s="1"/>
  <c r="G14" i="13" s="1"/>
  <c r="F179" i="13"/>
  <c r="F13" i="13" s="1"/>
  <c r="E179" i="13"/>
  <c r="E13" i="13" s="1"/>
  <c r="D179" i="13"/>
  <c r="D13" i="13" s="1"/>
  <c r="C179" i="13"/>
  <c r="C13" i="13" s="1"/>
  <c r="G178" i="13"/>
  <c r="G177" i="13"/>
  <c r="G176" i="13"/>
  <c r="G175" i="13"/>
  <c r="G174" i="13"/>
  <c r="G173" i="13"/>
  <c r="G179" i="13" s="1"/>
  <c r="G13" i="13" s="1"/>
  <c r="F169" i="13"/>
  <c r="F12" i="13" s="1"/>
  <c r="E169" i="13"/>
  <c r="E12" i="13" s="1"/>
  <c r="D169" i="13"/>
  <c r="C169" i="13"/>
  <c r="C12" i="13" s="1"/>
  <c r="G168" i="13"/>
  <c r="G167" i="13"/>
  <c r="G166" i="13"/>
  <c r="G165" i="13"/>
  <c r="G164" i="13"/>
  <c r="G163" i="13"/>
  <c r="F159" i="13"/>
  <c r="E159" i="13"/>
  <c r="E11" i="13" s="1"/>
  <c r="D159" i="13"/>
  <c r="C159" i="13"/>
  <c r="C11" i="13" s="1"/>
  <c r="G158" i="13"/>
  <c r="G157" i="13"/>
  <c r="G156" i="13"/>
  <c r="G155" i="13"/>
  <c r="G154" i="13"/>
  <c r="G153" i="13"/>
  <c r="F149" i="13"/>
  <c r="E149" i="13"/>
  <c r="D149" i="13"/>
  <c r="C149" i="13"/>
  <c r="G148" i="13"/>
  <c r="G147" i="13"/>
  <c r="G146" i="13"/>
  <c r="G145" i="13"/>
  <c r="G144" i="13"/>
  <c r="G143" i="13"/>
  <c r="F139" i="13"/>
  <c r="E139" i="13"/>
  <c r="E9" i="13" s="1"/>
  <c r="D139" i="13"/>
  <c r="C139" i="13"/>
  <c r="C9" i="13" s="1"/>
  <c r="G138" i="13"/>
  <c r="G137" i="13"/>
  <c r="G136" i="13"/>
  <c r="G135" i="13"/>
  <c r="G134" i="13"/>
  <c r="G133" i="13"/>
  <c r="F438" i="12"/>
  <c r="E438" i="12"/>
  <c r="D438" i="12"/>
  <c r="C438" i="12"/>
  <c r="G437" i="12"/>
  <c r="G436" i="12"/>
  <c r="G435" i="12"/>
  <c r="G434" i="12"/>
  <c r="G433" i="12"/>
  <c r="G432" i="12"/>
  <c r="F428" i="12"/>
  <c r="E428" i="12"/>
  <c r="D428" i="12"/>
  <c r="C428" i="12"/>
  <c r="G427" i="12"/>
  <c r="G426" i="12"/>
  <c r="G425" i="12"/>
  <c r="G424" i="12"/>
  <c r="G423" i="12"/>
  <c r="G422" i="12"/>
  <c r="G428" i="12" s="1"/>
  <c r="F418" i="12"/>
  <c r="E418" i="12"/>
  <c r="D418" i="12"/>
  <c r="C418" i="12"/>
  <c r="G417" i="12"/>
  <c r="G416" i="12"/>
  <c r="G415" i="12"/>
  <c r="G414" i="12"/>
  <c r="G413" i="12"/>
  <c r="G412" i="12"/>
  <c r="F408" i="12"/>
  <c r="F36" i="12" s="1"/>
  <c r="E408" i="12"/>
  <c r="D408" i="12"/>
  <c r="C408" i="12"/>
  <c r="C36" i="12" s="1"/>
  <c r="G407" i="12"/>
  <c r="G406" i="12"/>
  <c r="G405" i="12"/>
  <c r="G404" i="12"/>
  <c r="G403" i="12"/>
  <c r="G402" i="12"/>
  <c r="F398" i="12"/>
  <c r="E398" i="12"/>
  <c r="D398" i="12"/>
  <c r="D35" i="12" s="1"/>
  <c r="C398" i="12"/>
  <c r="G397" i="12"/>
  <c r="G396" i="12"/>
  <c r="G395" i="12"/>
  <c r="G394" i="12"/>
  <c r="G393" i="12"/>
  <c r="G392" i="12"/>
  <c r="F388" i="12"/>
  <c r="E388" i="12"/>
  <c r="D388" i="12"/>
  <c r="C388" i="12"/>
  <c r="G387" i="12"/>
  <c r="G386" i="12"/>
  <c r="G385" i="12"/>
  <c r="G384" i="12"/>
  <c r="G383" i="12"/>
  <c r="G382" i="12"/>
  <c r="F378" i="12"/>
  <c r="E378" i="12"/>
  <c r="D378" i="12"/>
  <c r="D33" i="12" s="1"/>
  <c r="C378" i="12"/>
  <c r="G377" i="12"/>
  <c r="G376" i="12"/>
  <c r="G375" i="12"/>
  <c r="G374" i="12"/>
  <c r="G373" i="12"/>
  <c r="G372" i="12"/>
  <c r="F368" i="12"/>
  <c r="E368" i="12"/>
  <c r="D368" i="12"/>
  <c r="C368" i="12"/>
  <c r="G367" i="12"/>
  <c r="G366" i="12"/>
  <c r="G365" i="12"/>
  <c r="G364" i="12"/>
  <c r="G363" i="12"/>
  <c r="G362" i="12"/>
  <c r="F358" i="12"/>
  <c r="E358" i="12"/>
  <c r="D358" i="12"/>
  <c r="D31" i="12" s="1"/>
  <c r="C358" i="12"/>
  <c r="G357" i="12"/>
  <c r="G356" i="12"/>
  <c r="G355" i="12"/>
  <c r="G354" i="12"/>
  <c r="G353" i="12"/>
  <c r="G352" i="12"/>
  <c r="F348" i="12"/>
  <c r="E348" i="12"/>
  <c r="D348" i="12"/>
  <c r="C348" i="12"/>
  <c r="G347" i="12"/>
  <c r="G346" i="12"/>
  <c r="G345" i="12"/>
  <c r="G344" i="12"/>
  <c r="G343" i="12"/>
  <c r="G342" i="12"/>
  <c r="F338" i="12"/>
  <c r="E338" i="12"/>
  <c r="D338" i="12"/>
  <c r="D29" i="12" s="1"/>
  <c r="C338" i="12"/>
  <c r="G337" i="12"/>
  <c r="G336" i="12"/>
  <c r="G335" i="12"/>
  <c r="G334" i="12"/>
  <c r="G333" i="12"/>
  <c r="G332" i="12"/>
  <c r="F328" i="12"/>
  <c r="E328" i="12"/>
  <c r="D328" i="12"/>
  <c r="C328" i="12"/>
  <c r="G327" i="12"/>
  <c r="G326" i="12"/>
  <c r="G325" i="12"/>
  <c r="G324" i="12"/>
  <c r="G323" i="12"/>
  <c r="G322" i="12"/>
  <c r="F318" i="12"/>
  <c r="E318" i="12"/>
  <c r="D318" i="12"/>
  <c r="D27" i="12" s="1"/>
  <c r="C318" i="12"/>
  <c r="G317" i="12"/>
  <c r="G316" i="12"/>
  <c r="G315" i="12"/>
  <c r="G314" i="12"/>
  <c r="G313" i="12"/>
  <c r="G312" i="12"/>
  <c r="F308" i="12"/>
  <c r="E308" i="12"/>
  <c r="D308" i="12"/>
  <c r="C308" i="12"/>
  <c r="G307" i="12"/>
  <c r="G306" i="12"/>
  <c r="G305" i="12"/>
  <c r="G304" i="12"/>
  <c r="G303" i="12"/>
  <c r="G302" i="12"/>
  <c r="F298" i="12"/>
  <c r="F25" i="12" s="1"/>
  <c r="E298" i="12"/>
  <c r="D298" i="12"/>
  <c r="D25" i="12" s="1"/>
  <c r="C298" i="12"/>
  <c r="G297" i="12"/>
  <c r="G296" i="12"/>
  <c r="G295" i="12"/>
  <c r="G294" i="12"/>
  <c r="G293" i="12"/>
  <c r="G292" i="12"/>
  <c r="F288" i="12"/>
  <c r="F24" i="12" s="1"/>
  <c r="E288" i="12"/>
  <c r="E24" i="12" s="1"/>
  <c r="D288" i="12"/>
  <c r="D24" i="12" s="1"/>
  <c r="C288" i="12"/>
  <c r="C24" i="12" s="1"/>
  <c r="G287" i="12"/>
  <c r="G286" i="12"/>
  <c r="G285" i="12"/>
  <c r="G284" i="12"/>
  <c r="G283" i="12"/>
  <c r="G282" i="12"/>
  <c r="F278" i="12"/>
  <c r="F23" i="12" s="1"/>
  <c r="E278" i="12"/>
  <c r="D278" i="12"/>
  <c r="D23" i="12" s="1"/>
  <c r="C278" i="12"/>
  <c r="G277" i="12"/>
  <c r="G276" i="12"/>
  <c r="G275" i="12"/>
  <c r="G274" i="12"/>
  <c r="G273" i="12"/>
  <c r="G272" i="12"/>
  <c r="F268" i="12"/>
  <c r="F22" i="12" s="1"/>
  <c r="E268" i="12"/>
  <c r="D268" i="12"/>
  <c r="D22" i="12" s="1"/>
  <c r="C268" i="12"/>
  <c r="G267" i="12"/>
  <c r="G266" i="12"/>
  <c r="G265" i="12"/>
  <c r="G264" i="12"/>
  <c r="G263" i="12"/>
  <c r="G262" i="12"/>
  <c r="F258" i="12"/>
  <c r="F21" i="12" s="1"/>
  <c r="E258" i="12"/>
  <c r="D258" i="12"/>
  <c r="D21" i="12" s="1"/>
  <c r="C258" i="12"/>
  <c r="G257" i="12"/>
  <c r="G256" i="12"/>
  <c r="G255" i="12"/>
  <c r="G254" i="12"/>
  <c r="G253" i="12"/>
  <c r="G252" i="12"/>
  <c r="F248" i="12"/>
  <c r="F20" i="12" s="1"/>
  <c r="E248" i="12"/>
  <c r="D248" i="12"/>
  <c r="D20" i="12" s="1"/>
  <c r="C248" i="12"/>
  <c r="G247" i="12"/>
  <c r="G246" i="12"/>
  <c r="G245" i="12"/>
  <c r="G244" i="12"/>
  <c r="G243" i="12"/>
  <c r="G242" i="12"/>
  <c r="F238" i="12"/>
  <c r="F19" i="12" s="1"/>
  <c r="E238" i="12"/>
  <c r="D238" i="12"/>
  <c r="D19" i="12" s="1"/>
  <c r="C238" i="12"/>
  <c r="G237" i="12"/>
  <c r="G236" i="12"/>
  <c r="G235" i="12"/>
  <c r="G234" i="12"/>
  <c r="G233" i="12"/>
  <c r="G232" i="12"/>
  <c r="F228" i="12"/>
  <c r="F18" i="12" s="1"/>
  <c r="E228" i="12"/>
  <c r="D228" i="12"/>
  <c r="D18" i="12" s="1"/>
  <c r="C228" i="12"/>
  <c r="G227" i="12"/>
  <c r="G226" i="12"/>
  <c r="G225" i="12"/>
  <c r="G224" i="12"/>
  <c r="G223" i="12"/>
  <c r="G222" i="12"/>
  <c r="F218" i="12"/>
  <c r="F17" i="12" s="1"/>
  <c r="E218" i="12"/>
  <c r="D218" i="12"/>
  <c r="D17" i="12" s="1"/>
  <c r="C218" i="12"/>
  <c r="G217" i="12"/>
  <c r="G216" i="12"/>
  <c r="G215" i="12"/>
  <c r="G214" i="12"/>
  <c r="G213" i="12"/>
  <c r="G212" i="12"/>
  <c r="F208" i="12"/>
  <c r="F16" i="12" s="1"/>
  <c r="E208" i="12"/>
  <c r="D208" i="12"/>
  <c r="D16" i="12" s="1"/>
  <c r="C208" i="12"/>
  <c r="G207" i="12"/>
  <c r="G206" i="12"/>
  <c r="G205" i="12"/>
  <c r="G204" i="12"/>
  <c r="G203" i="12"/>
  <c r="G202" i="12"/>
  <c r="F198" i="12"/>
  <c r="F15" i="12" s="1"/>
  <c r="E198" i="12"/>
  <c r="D198" i="12"/>
  <c r="D15" i="12" s="1"/>
  <c r="C198" i="12"/>
  <c r="G197" i="12"/>
  <c r="G196" i="12"/>
  <c r="G195" i="12"/>
  <c r="G194" i="12"/>
  <c r="G193" i="12"/>
  <c r="G192" i="12"/>
  <c r="F188" i="12"/>
  <c r="F14" i="12" s="1"/>
  <c r="E188" i="12"/>
  <c r="D188" i="12"/>
  <c r="D14" i="12" s="1"/>
  <c r="C188" i="12"/>
  <c r="G187" i="12"/>
  <c r="G186" i="12"/>
  <c r="G185" i="12"/>
  <c r="G184" i="12"/>
  <c r="G183" i="12"/>
  <c r="G182" i="12"/>
  <c r="F178" i="12"/>
  <c r="F13" i="12" s="1"/>
  <c r="E178" i="12"/>
  <c r="D178" i="12"/>
  <c r="D13" i="12" s="1"/>
  <c r="C178" i="12"/>
  <c r="G177" i="12"/>
  <c r="G176" i="12"/>
  <c r="G175" i="12"/>
  <c r="G174" i="12"/>
  <c r="G173" i="12"/>
  <c r="G172" i="12"/>
  <c r="F168" i="12"/>
  <c r="F12" i="12" s="1"/>
  <c r="E168" i="12"/>
  <c r="D168" i="12"/>
  <c r="D12" i="12" s="1"/>
  <c r="C168" i="12"/>
  <c r="G167" i="12"/>
  <c r="G166" i="12"/>
  <c r="G165" i="12"/>
  <c r="G164" i="12"/>
  <c r="G163" i="12"/>
  <c r="G162" i="12"/>
  <c r="F158" i="12"/>
  <c r="F11" i="12" s="1"/>
  <c r="E158" i="12"/>
  <c r="D158" i="12"/>
  <c r="D11" i="12" s="1"/>
  <c r="C158" i="12"/>
  <c r="G157" i="12"/>
  <c r="G156" i="12"/>
  <c r="G155" i="12"/>
  <c r="G154" i="12"/>
  <c r="G153" i="12"/>
  <c r="G152" i="12"/>
  <c r="F148" i="12"/>
  <c r="F10" i="12" s="1"/>
  <c r="E148" i="12"/>
  <c r="D148" i="12"/>
  <c r="D10" i="12" s="1"/>
  <c r="C148" i="12"/>
  <c r="G147" i="12"/>
  <c r="G146" i="12"/>
  <c r="G145" i="12"/>
  <c r="G144" i="12"/>
  <c r="G143" i="12"/>
  <c r="G142" i="12"/>
  <c r="F138" i="12"/>
  <c r="F9" i="12" s="1"/>
  <c r="E138" i="12"/>
  <c r="D138" i="12"/>
  <c r="D9" i="12" s="1"/>
  <c r="C138" i="12"/>
  <c r="G137" i="12"/>
  <c r="G136" i="12"/>
  <c r="G135" i="12"/>
  <c r="G134" i="12"/>
  <c r="G133" i="12"/>
  <c r="G132" i="12"/>
  <c r="F439" i="11"/>
  <c r="F39" i="11" s="1"/>
  <c r="E439" i="11"/>
  <c r="D439" i="11"/>
  <c r="D39" i="11" s="1"/>
  <c r="C439" i="11"/>
  <c r="G438" i="11"/>
  <c r="G437" i="11"/>
  <c r="G436" i="11"/>
  <c r="G435" i="11"/>
  <c r="G434" i="11"/>
  <c r="G433" i="11"/>
  <c r="F429" i="11"/>
  <c r="E429" i="11"/>
  <c r="E38" i="11" s="1"/>
  <c r="D429" i="11"/>
  <c r="D38" i="11" s="1"/>
  <c r="C429" i="11"/>
  <c r="G428" i="11"/>
  <c r="G427" i="11"/>
  <c r="G426" i="11"/>
  <c r="G425" i="11"/>
  <c r="G424" i="11"/>
  <c r="G423" i="11"/>
  <c r="F419" i="11"/>
  <c r="E419" i="11"/>
  <c r="D419" i="11"/>
  <c r="C419" i="11"/>
  <c r="G418" i="11"/>
  <c r="G417" i="11"/>
  <c r="G416" i="11"/>
  <c r="G415" i="11"/>
  <c r="G414" i="11"/>
  <c r="G413" i="11"/>
  <c r="F409" i="11"/>
  <c r="E409" i="11"/>
  <c r="E36" i="11" s="1"/>
  <c r="D409" i="11"/>
  <c r="C409" i="11"/>
  <c r="G408" i="11"/>
  <c r="G407" i="11"/>
  <c r="G406" i="11"/>
  <c r="G405" i="11"/>
  <c r="G404" i="11"/>
  <c r="G403" i="11"/>
  <c r="G409" i="11" s="1"/>
  <c r="G36" i="11" s="1"/>
  <c r="F399" i="11"/>
  <c r="F35" i="11" s="1"/>
  <c r="E399" i="11"/>
  <c r="D399" i="11"/>
  <c r="D35" i="11" s="1"/>
  <c r="C399" i="11"/>
  <c r="C35" i="11" s="1"/>
  <c r="G398" i="11"/>
  <c r="G397" i="11"/>
  <c r="G396" i="11"/>
  <c r="G395" i="11"/>
  <c r="G394" i="11"/>
  <c r="G393" i="11"/>
  <c r="F389" i="11"/>
  <c r="F34" i="11" s="1"/>
  <c r="E389" i="11"/>
  <c r="D389" i="11"/>
  <c r="C389" i="11"/>
  <c r="G388" i="11"/>
  <c r="G387" i="11"/>
  <c r="G386" i="11"/>
  <c r="G385" i="11"/>
  <c r="G384" i="11"/>
  <c r="G383" i="11"/>
  <c r="F379" i="11"/>
  <c r="E379" i="11"/>
  <c r="D379" i="11"/>
  <c r="D33" i="11" s="1"/>
  <c r="C379" i="11"/>
  <c r="G378" i="11"/>
  <c r="G377" i="11"/>
  <c r="G376" i="11"/>
  <c r="G375" i="11"/>
  <c r="G374" i="11"/>
  <c r="G373" i="11"/>
  <c r="F369" i="11"/>
  <c r="E369" i="11"/>
  <c r="D369" i="11"/>
  <c r="C369" i="11"/>
  <c r="C32" i="11" s="1"/>
  <c r="G368" i="11"/>
  <c r="G367" i="11"/>
  <c r="G366" i="11"/>
  <c r="G365" i="11"/>
  <c r="G364" i="11"/>
  <c r="G363" i="11"/>
  <c r="F359" i="11"/>
  <c r="F31" i="11" s="1"/>
  <c r="E359" i="11"/>
  <c r="E31" i="11" s="1"/>
  <c r="D359" i="11"/>
  <c r="D31" i="11" s="1"/>
  <c r="C359" i="11"/>
  <c r="G358" i="11"/>
  <c r="G357" i="11"/>
  <c r="G356" i="11"/>
  <c r="G355" i="11"/>
  <c r="G354" i="11"/>
  <c r="G353" i="11"/>
  <c r="G359" i="11" s="1"/>
  <c r="G31" i="11" s="1"/>
  <c r="F349" i="11"/>
  <c r="E349" i="11"/>
  <c r="D349" i="11"/>
  <c r="C349" i="11"/>
  <c r="G348" i="11"/>
  <c r="G347" i="11"/>
  <c r="G346" i="11"/>
  <c r="G345" i="11"/>
  <c r="G344" i="11"/>
  <c r="G343" i="11"/>
  <c r="G349" i="11" s="1"/>
  <c r="G30" i="11" s="1"/>
  <c r="F339" i="11"/>
  <c r="E339" i="11"/>
  <c r="D339" i="11"/>
  <c r="C339" i="11"/>
  <c r="G338" i="11"/>
  <c r="G337" i="11"/>
  <c r="G336" i="11"/>
  <c r="G335" i="11"/>
  <c r="G334" i="11"/>
  <c r="G333" i="11"/>
  <c r="G339" i="11" s="1"/>
  <c r="G29" i="11" s="1"/>
  <c r="F329" i="11"/>
  <c r="E329" i="11"/>
  <c r="D329" i="11"/>
  <c r="C329" i="11"/>
  <c r="G328" i="11"/>
  <c r="G327" i="11"/>
  <c r="G326" i="11"/>
  <c r="G325" i="11"/>
  <c r="G324" i="11"/>
  <c r="G323" i="11"/>
  <c r="F319" i="11"/>
  <c r="F27" i="11" s="1"/>
  <c r="E319" i="11"/>
  <c r="D319" i="11"/>
  <c r="D27" i="11" s="1"/>
  <c r="C319" i="11"/>
  <c r="G318" i="11"/>
  <c r="G317" i="11"/>
  <c r="G316" i="11"/>
  <c r="G315" i="11"/>
  <c r="G314" i="11"/>
  <c r="G313" i="11"/>
  <c r="G319" i="11" s="1"/>
  <c r="G27" i="11" s="1"/>
  <c r="F309" i="11"/>
  <c r="E309" i="11"/>
  <c r="D309" i="11"/>
  <c r="C309" i="11"/>
  <c r="C26" i="11" s="1"/>
  <c r="G308" i="11"/>
  <c r="G307" i="11"/>
  <c r="G306" i="11"/>
  <c r="G305" i="11"/>
  <c r="G304" i="11"/>
  <c r="G303" i="11"/>
  <c r="F299" i="11"/>
  <c r="E299" i="11"/>
  <c r="D299" i="11"/>
  <c r="C299" i="11"/>
  <c r="G298" i="11"/>
  <c r="G297" i="11"/>
  <c r="G296" i="11"/>
  <c r="G295" i="11"/>
  <c r="G294" i="11"/>
  <c r="G293" i="11"/>
  <c r="F289" i="11"/>
  <c r="F24" i="11" s="1"/>
  <c r="E289" i="11"/>
  <c r="E24" i="11" s="1"/>
  <c r="D289" i="11"/>
  <c r="D24" i="11" s="1"/>
  <c r="C289" i="11"/>
  <c r="C24" i="11" s="1"/>
  <c r="G288" i="11"/>
  <c r="G287" i="11"/>
  <c r="G286" i="11"/>
  <c r="G285" i="11"/>
  <c r="G284" i="11"/>
  <c r="G283" i="11"/>
  <c r="F279" i="11"/>
  <c r="F23" i="11" s="1"/>
  <c r="E279" i="11"/>
  <c r="D279" i="11"/>
  <c r="D23" i="11" s="1"/>
  <c r="C279" i="11"/>
  <c r="G278" i="11"/>
  <c r="G277" i="11"/>
  <c r="G276" i="11"/>
  <c r="G275" i="11"/>
  <c r="G274" i="11"/>
  <c r="G273" i="11"/>
  <c r="F269" i="11"/>
  <c r="F22" i="11" s="1"/>
  <c r="E269" i="11"/>
  <c r="D269" i="11"/>
  <c r="D22" i="11" s="1"/>
  <c r="C269" i="11"/>
  <c r="G268" i="11"/>
  <c r="G267" i="11"/>
  <c r="G266" i="11"/>
  <c r="G265" i="11"/>
  <c r="G264" i="11"/>
  <c r="G263" i="11"/>
  <c r="F259" i="11"/>
  <c r="F21" i="11" s="1"/>
  <c r="E259" i="11"/>
  <c r="D259" i="11"/>
  <c r="C259" i="11"/>
  <c r="G258" i="11"/>
  <c r="G257" i="11"/>
  <c r="G256" i="11"/>
  <c r="G255" i="11"/>
  <c r="G254" i="11"/>
  <c r="G253" i="11"/>
  <c r="F249" i="11"/>
  <c r="E249" i="11"/>
  <c r="D249" i="11"/>
  <c r="D20" i="11" s="1"/>
  <c r="C249" i="11"/>
  <c r="G248" i="11"/>
  <c r="G247" i="11"/>
  <c r="G246" i="11"/>
  <c r="G245" i="11"/>
  <c r="G244" i="11"/>
  <c r="G243" i="11"/>
  <c r="F239" i="11"/>
  <c r="F19" i="11" s="1"/>
  <c r="E239" i="11"/>
  <c r="D239" i="11"/>
  <c r="C239" i="11"/>
  <c r="G238" i="11"/>
  <c r="G237" i="11"/>
  <c r="G236" i="11"/>
  <c r="G235" i="11"/>
  <c r="G234" i="11"/>
  <c r="G233" i="11"/>
  <c r="F229" i="11"/>
  <c r="E229" i="11"/>
  <c r="D229" i="11"/>
  <c r="D18" i="11" s="1"/>
  <c r="C229" i="11"/>
  <c r="G228" i="11"/>
  <c r="G227" i="11"/>
  <c r="G226" i="11"/>
  <c r="G225" i="11"/>
  <c r="G224" i="11"/>
  <c r="G223" i="11"/>
  <c r="F219" i="11"/>
  <c r="F17" i="11" s="1"/>
  <c r="E219" i="11"/>
  <c r="D219" i="11"/>
  <c r="C219" i="11"/>
  <c r="G218" i="11"/>
  <c r="G217" i="11"/>
  <c r="G216" i="11"/>
  <c r="G215" i="11"/>
  <c r="G214" i="11"/>
  <c r="G213" i="11"/>
  <c r="F209" i="11"/>
  <c r="E209" i="11"/>
  <c r="D209" i="11"/>
  <c r="C209" i="11"/>
  <c r="G208" i="11"/>
  <c r="G207" i="11"/>
  <c r="G206" i="11"/>
  <c r="G205" i="11"/>
  <c r="G204" i="11"/>
  <c r="G203" i="11"/>
  <c r="F199" i="11"/>
  <c r="F15" i="11" s="1"/>
  <c r="E199" i="11"/>
  <c r="D199" i="11"/>
  <c r="C199" i="11"/>
  <c r="G198" i="11"/>
  <c r="G197" i="11"/>
  <c r="G196" i="11"/>
  <c r="G195" i="11"/>
  <c r="G194" i="11"/>
  <c r="G193" i="11"/>
  <c r="F189" i="11"/>
  <c r="E189" i="11"/>
  <c r="D189" i="11"/>
  <c r="D14" i="11" s="1"/>
  <c r="C189" i="11"/>
  <c r="G188" i="11"/>
  <c r="G187" i="11"/>
  <c r="G186" i="11"/>
  <c r="G185" i="11"/>
  <c r="G184" i="11"/>
  <c r="G183" i="11"/>
  <c r="F179" i="11"/>
  <c r="F13" i="11" s="1"/>
  <c r="E179" i="11"/>
  <c r="D179" i="11"/>
  <c r="C179" i="11"/>
  <c r="G178" i="11"/>
  <c r="G177" i="11"/>
  <c r="G176" i="11"/>
  <c r="G175" i="11"/>
  <c r="G174" i="11"/>
  <c r="G173" i="11"/>
  <c r="F169" i="11"/>
  <c r="E169" i="11"/>
  <c r="D169" i="11"/>
  <c r="D12" i="11" s="1"/>
  <c r="C169" i="11"/>
  <c r="G168" i="11"/>
  <c r="G167" i="11"/>
  <c r="G166" i="11"/>
  <c r="G165" i="11"/>
  <c r="G164" i="11"/>
  <c r="G163" i="11"/>
  <c r="F159" i="11"/>
  <c r="F11" i="11" s="1"/>
  <c r="E159" i="11"/>
  <c r="D159" i="11"/>
  <c r="C159" i="11"/>
  <c r="G158" i="11"/>
  <c r="G157" i="11"/>
  <c r="G156" i="11"/>
  <c r="G155" i="11"/>
  <c r="G154" i="11"/>
  <c r="G153" i="11"/>
  <c r="F149" i="11"/>
  <c r="E149" i="11"/>
  <c r="D149" i="11"/>
  <c r="D10" i="11" s="1"/>
  <c r="C149" i="11"/>
  <c r="G148" i="11"/>
  <c r="G147" i="11"/>
  <c r="G146" i="11"/>
  <c r="G145" i="11"/>
  <c r="G144" i="11"/>
  <c r="G143" i="11"/>
  <c r="F139" i="11"/>
  <c r="F9" i="11" s="1"/>
  <c r="E139" i="11"/>
  <c r="D139" i="11"/>
  <c r="C139" i="11"/>
  <c r="G138" i="11"/>
  <c r="G137" i="11"/>
  <c r="G136" i="11"/>
  <c r="G135" i="11"/>
  <c r="G134" i="11"/>
  <c r="G133" i="11"/>
  <c r="F439" i="5"/>
  <c r="E439" i="5"/>
  <c r="D439" i="5"/>
  <c r="C439" i="5"/>
  <c r="G438" i="5"/>
  <c r="G437" i="5"/>
  <c r="G436" i="5"/>
  <c r="G435" i="5"/>
  <c r="G434" i="5"/>
  <c r="G433" i="5"/>
  <c r="F429" i="5"/>
  <c r="F38" i="5" s="1"/>
  <c r="E429" i="5"/>
  <c r="D429" i="5"/>
  <c r="D38" i="5" s="1"/>
  <c r="C429" i="5"/>
  <c r="G428" i="5"/>
  <c r="G427" i="5"/>
  <c r="G426" i="5"/>
  <c r="G425" i="5"/>
  <c r="G424" i="5"/>
  <c r="G429" i="5" s="1"/>
  <c r="G38" i="5" s="1"/>
  <c r="G423" i="5"/>
  <c r="F419" i="5"/>
  <c r="F37" i="5" s="1"/>
  <c r="E419" i="5"/>
  <c r="D419" i="5"/>
  <c r="D37" i="5" s="1"/>
  <c r="C419" i="5"/>
  <c r="G418" i="5"/>
  <c r="G417" i="5"/>
  <c r="G416" i="5"/>
  <c r="G415" i="5"/>
  <c r="G414" i="5"/>
  <c r="G413" i="5"/>
  <c r="F409" i="5"/>
  <c r="F36" i="5" s="1"/>
  <c r="E409" i="5"/>
  <c r="D409" i="5"/>
  <c r="D36" i="5" s="1"/>
  <c r="C409" i="5"/>
  <c r="G408" i="5"/>
  <c r="G407" i="5"/>
  <c r="G406" i="5"/>
  <c r="G405" i="5"/>
  <c r="G404" i="5"/>
  <c r="G403" i="5"/>
  <c r="F399" i="5"/>
  <c r="F35" i="5" s="1"/>
  <c r="E399" i="5"/>
  <c r="D399" i="5"/>
  <c r="D35" i="5" s="1"/>
  <c r="C399" i="5"/>
  <c r="G398" i="5"/>
  <c r="G397" i="5"/>
  <c r="G396" i="5"/>
  <c r="G395" i="5"/>
  <c r="G394" i="5"/>
  <c r="G393" i="5"/>
  <c r="F389" i="5"/>
  <c r="F34" i="5" s="1"/>
  <c r="E389" i="5"/>
  <c r="D389" i="5"/>
  <c r="D34" i="5" s="1"/>
  <c r="C389" i="5"/>
  <c r="G388" i="5"/>
  <c r="G387" i="5"/>
  <c r="G386" i="5"/>
  <c r="G385" i="5"/>
  <c r="G384" i="5"/>
  <c r="G383" i="5"/>
  <c r="F379" i="5"/>
  <c r="F33" i="5" s="1"/>
  <c r="E379" i="5"/>
  <c r="D379" i="5"/>
  <c r="D33" i="5" s="1"/>
  <c r="C379" i="5"/>
  <c r="G378" i="5"/>
  <c r="G377" i="5"/>
  <c r="G376" i="5"/>
  <c r="G375" i="5"/>
  <c r="G374" i="5"/>
  <c r="G373" i="5"/>
  <c r="F369" i="5"/>
  <c r="F32" i="5" s="1"/>
  <c r="E369" i="5"/>
  <c r="D369" i="5"/>
  <c r="D32" i="5" s="1"/>
  <c r="C369" i="5"/>
  <c r="G368" i="5"/>
  <c r="G367" i="5"/>
  <c r="G366" i="5"/>
  <c r="G365" i="5"/>
  <c r="G364" i="5"/>
  <c r="G363" i="5"/>
  <c r="F359" i="5"/>
  <c r="F31" i="5" s="1"/>
  <c r="E359" i="5"/>
  <c r="D359" i="5"/>
  <c r="D31" i="5" s="1"/>
  <c r="C359" i="5"/>
  <c r="G358" i="5"/>
  <c r="G357" i="5"/>
  <c r="G356" i="5"/>
  <c r="G355" i="5"/>
  <c r="G354" i="5"/>
  <c r="G353" i="5"/>
  <c r="F349" i="5"/>
  <c r="F30" i="5" s="1"/>
  <c r="E349" i="5"/>
  <c r="D349" i="5"/>
  <c r="D30" i="5" s="1"/>
  <c r="C349" i="5"/>
  <c r="G348" i="5"/>
  <c r="G347" i="5"/>
  <c r="G346" i="5"/>
  <c r="G345" i="5"/>
  <c r="G344" i="5"/>
  <c r="G343" i="5"/>
  <c r="F339" i="5"/>
  <c r="F29" i="5" s="1"/>
  <c r="E339" i="5"/>
  <c r="D339" i="5"/>
  <c r="D29" i="5" s="1"/>
  <c r="C339" i="5"/>
  <c r="G338" i="5"/>
  <c r="G337" i="5"/>
  <c r="G336" i="5"/>
  <c r="G335" i="5"/>
  <c r="G334" i="5"/>
  <c r="G333" i="5"/>
  <c r="F329" i="5"/>
  <c r="F28" i="5" s="1"/>
  <c r="E329" i="5"/>
  <c r="D329" i="5"/>
  <c r="D28" i="5" s="1"/>
  <c r="C329" i="5"/>
  <c r="G328" i="5"/>
  <c r="G327" i="5"/>
  <c r="G326" i="5"/>
  <c r="G325" i="5"/>
  <c r="G324" i="5"/>
  <c r="G323" i="5"/>
  <c r="F319" i="5"/>
  <c r="F27" i="5" s="1"/>
  <c r="E319" i="5"/>
  <c r="D319" i="5"/>
  <c r="D27" i="5" s="1"/>
  <c r="C319" i="5"/>
  <c r="G318" i="5"/>
  <c r="G317" i="5"/>
  <c r="G316" i="5"/>
  <c r="G315" i="5"/>
  <c r="G314" i="5"/>
  <c r="G313" i="5"/>
  <c r="F309" i="5"/>
  <c r="F26" i="5" s="1"/>
  <c r="E309" i="5"/>
  <c r="D309" i="5"/>
  <c r="D26" i="5" s="1"/>
  <c r="C309" i="5"/>
  <c r="G308" i="5"/>
  <c r="G307" i="5"/>
  <c r="G306" i="5"/>
  <c r="G305" i="5"/>
  <c r="G304" i="5"/>
  <c r="G303" i="5"/>
  <c r="F299" i="5"/>
  <c r="F25" i="5" s="1"/>
  <c r="E299" i="5"/>
  <c r="D299" i="5"/>
  <c r="D25" i="5" s="1"/>
  <c r="C299" i="5"/>
  <c r="G298" i="5"/>
  <c r="G297" i="5"/>
  <c r="G296" i="5"/>
  <c r="G295" i="5"/>
  <c r="G294" i="5"/>
  <c r="G293" i="5"/>
  <c r="F289" i="5"/>
  <c r="F24" i="5" s="1"/>
  <c r="E289" i="5"/>
  <c r="E24" i="5" s="1"/>
  <c r="D289" i="5"/>
  <c r="D24" i="5" s="1"/>
  <c r="C289" i="5"/>
  <c r="C24" i="5" s="1"/>
  <c r="G288" i="5"/>
  <c r="G287" i="5"/>
  <c r="G286" i="5"/>
  <c r="G285" i="5"/>
  <c r="G284" i="5"/>
  <c r="G283" i="5"/>
  <c r="F279" i="5"/>
  <c r="F23" i="5" s="1"/>
  <c r="E279" i="5"/>
  <c r="D279" i="5"/>
  <c r="D23" i="5" s="1"/>
  <c r="C279" i="5"/>
  <c r="G278" i="5"/>
  <c r="G277" i="5"/>
  <c r="G276" i="5"/>
  <c r="G275" i="5"/>
  <c r="G274" i="5"/>
  <c r="G273" i="5"/>
  <c r="F269" i="5"/>
  <c r="F22" i="5" s="1"/>
  <c r="E269" i="5"/>
  <c r="D269" i="5"/>
  <c r="D22" i="5" s="1"/>
  <c r="C269" i="5"/>
  <c r="G268" i="5"/>
  <c r="G267" i="5"/>
  <c r="G266" i="5"/>
  <c r="G265" i="5"/>
  <c r="G264" i="5"/>
  <c r="G263" i="5"/>
  <c r="F259" i="5"/>
  <c r="F21" i="5" s="1"/>
  <c r="E259" i="5"/>
  <c r="D259" i="5"/>
  <c r="D21" i="5" s="1"/>
  <c r="C259" i="5"/>
  <c r="G258" i="5"/>
  <c r="G257" i="5"/>
  <c r="G256" i="5"/>
  <c r="G255" i="5"/>
  <c r="G254" i="5"/>
  <c r="G253" i="5"/>
  <c r="F249" i="5"/>
  <c r="F20" i="5" s="1"/>
  <c r="E249" i="5"/>
  <c r="D249" i="5"/>
  <c r="D20" i="5" s="1"/>
  <c r="C249" i="5"/>
  <c r="G248" i="5"/>
  <c r="G247" i="5"/>
  <c r="G246" i="5"/>
  <c r="G245" i="5"/>
  <c r="G244" i="5"/>
  <c r="G243" i="5"/>
  <c r="F239" i="5"/>
  <c r="F19" i="5" s="1"/>
  <c r="E239" i="5"/>
  <c r="D239" i="5"/>
  <c r="D19" i="5" s="1"/>
  <c r="C239" i="5"/>
  <c r="G238" i="5"/>
  <c r="G237" i="5"/>
  <c r="G236" i="5"/>
  <c r="G235" i="5"/>
  <c r="G234" i="5"/>
  <c r="G233" i="5"/>
  <c r="F229" i="5"/>
  <c r="F18" i="5" s="1"/>
  <c r="E229" i="5"/>
  <c r="D229" i="5"/>
  <c r="D18" i="5" s="1"/>
  <c r="C229" i="5"/>
  <c r="G228" i="5"/>
  <c r="G227" i="5"/>
  <c r="G226" i="5"/>
  <c r="G225" i="5"/>
  <c r="G224" i="5"/>
  <c r="G223" i="5"/>
  <c r="F219" i="5"/>
  <c r="F17" i="5" s="1"/>
  <c r="E219" i="5"/>
  <c r="D219" i="5"/>
  <c r="D17" i="5" s="1"/>
  <c r="C219" i="5"/>
  <c r="G218" i="5"/>
  <c r="G217" i="5"/>
  <c r="G216" i="5"/>
  <c r="G215" i="5"/>
  <c r="G214" i="5"/>
  <c r="G213" i="5"/>
  <c r="F209" i="5"/>
  <c r="F16" i="5" s="1"/>
  <c r="E209" i="5"/>
  <c r="D209" i="5"/>
  <c r="D16" i="5" s="1"/>
  <c r="C209" i="5"/>
  <c r="G208" i="5"/>
  <c r="G207" i="5"/>
  <c r="G206" i="5"/>
  <c r="G205" i="5"/>
  <c r="G204" i="5"/>
  <c r="G203" i="5"/>
  <c r="F199" i="5"/>
  <c r="F15" i="5" s="1"/>
  <c r="E199" i="5"/>
  <c r="D199" i="5"/>
  <c r="D15" i="5" s="1"/>
  <c r="C199" i="5"/>
  <c r="G198" i="5"/>
  <c r="G197" i="5"/>
  <c r="G196" i="5"/>
  <c r="G195" i="5"/>
  <c r="G194" i="5"/>
  <c r="G193" i="5"/>
  <c r="F189" i="5"/>
  <c r="F14" i="5" s="1"/>
  <c r="E189" i="5"/>
  <c r="D189" i="5"/>
  <c r="D14" i="5" s="1"/>
  <c r="C189" i="5"/>
  <c r="G188" i="5"/>
  <c r="G187" i="5"/>
  <c r="G186" i="5"/>
  <c r="G185" i="5"/>
  <c r="G184" i="5"/>
  <c r="G183" i="5"/>
  <c r="F179" i="5"/>
  <c r="F13" i="5" s="1"/>
  <c r="E179" i="5"/>
  <c r="D179" i="5"/>
  <c r="D13" i="5" s="1"/>
  <c r="C179" i="5"/>
  <c r="G178" i="5"/>
  <c r="G177" i="5"/>
  <c r="G176" i="5"/>
  <c r="G175" i="5"/>
  <c r="G174" i="5"/>
  <c r="G173" i="5"/>
  <c r="F169" i="5"/>
  <c r="F12" i="5" s="1"/>
  <c r="E169" i="5"/>
  <c r="D169" i="5"/>
  <c r="D12" i="5" s="1"/>
  <c r="C169" i="5"/>
  <c r="G168" i="5"/>
  <c r="G167" i="5"/>
  <c r="G166" i="5"/>
  <c r="G165" i="5"/>
  <c r="G164" i="5"/>
  <c r="G163" i="5"/>
  <c r="F159" i="5"/>
  <c r="F11" i="5" s="1"/>
  <c r="E159" i="5"/>
  <c r="D159" i="5"/>
  <c r="D11" i="5" s="1"/>
  <c r="C159" i="5"/>
  <c r="G158" i="5"/>
  <c r="G157" i="5"/>
  <c r="G156" i="5"/>
  <c r="G155" i="5"/>
  <c r="G154" i="5"/>
  <c r="G153" i="5"/>
  <c r="F149" i="5"/>
  <c r="F10" i="5" s="1"/>
  <c r="E149" i="5"/>
  <c r="D149" i="5"/>
  <c r="D10" i="5" s="1"/>
  <c r="C149" i="5"/>
  <c r="G148" i="5"/>
  <c r="G147" i="5"/>
  <c r="G146" i="5"/>
  <c r="G145" i="5"/>
  <c r="G144" i="5"/>
  <c r="G143" i="5"/>
  <c r="F139" i="5"/>
  <c r="F9" i="5" s="1"/>
  <c r="E139" i="5"/>
  <c r="D139" i="5"/>
  <c r="D9" i="5" s="1"/>
  <c r="D40" i="5" s="1"/>
  <c r="C139" i="5"/>
  <c r="G138" i="5"/>
  <c r="G137" i="5"/>
  <c r="G136" i="5"/>
  <c r="G135" i="5"/>
  <c r="G134" i="5"/>
  <c r="G133" i="5"/>
  <c r="F439" i="10"/>
  <c r="E439" i="10"/>
  <c r="D439" i="10"/>
  <c r="C439" i="10"/>
  <c r="G438" i="10"/>
  <c r="G437" i="10"/>
  <c r="G436" i="10"/>
  <c r="G435" i="10"/>
  <c r="G434" i="10"/>
  <c r="G433" i="10"/>
  <c r="F429" i="10"/>
  <c r="F38" i="10" s="1"/>
  <c r="E429" i="10"/>
  <c r="D429" i="10"/>
  <c r="D38" i="10" s="1"/>
  <c r="C429" i="10"/>
  <c r="C38" i="10" s="1"/>
  <c r="G428" i="10"/>
  <c r="G427" i="10"/>
  <c r="G426" i="10"/>
  <c r="G425" i="10"/>
  <c r="G424" i="10"/>
  <c r="G423" i="10"/>
  <c r="G429" i="10"/>
  <c r="G38" i="10" s="1"/>
  <c r="F419" i="10"/>
  <c r="E419" i="10"/>
  <c r="E37" i="10" s="1"/>
  <c r="D419" i="10"/>
  <c r="C419" i="10"/>
  <c r="C37" i="10" s="1"/>
  <c r="G418" i="10"/>
  <c r="G417" i="10"/>
  <c r="G416" i="10"/>
  <c r="G415" i="10"/>
  <c r="G414" i="10"/>
  <c r="G413" i="10"/>
  <c r="F409" i="10"/>
  <c r="E409" i="10"/>
  <c r="D409" i="10"/>
  <c r="C409" i="10"/>
  <c r="G408" i="10"/>
  <c r="G407" i="10"/>
  <c r="G406" i="10"/>
  <c r="G405" i="10"/>
  <c r="G404" i="10"/>
  <c r="G403" i="10"/>
  <c r="G409" i="10" s="1"/>
  <c r="G36" i="10" s="1"/>
  <c r="F399" i="10"/>
  <c r="E399" i="10"/>
  <c r="D399" i="10"/>
  <c r="D35" i="10" s="1"/>
  <c r="C399" i="10"/>
  <c r="G398" i="10"/>
  <c r="G397" i="10"/>
  <c r="G396" i="10"/>
  <c r="G395" i="10"/>
  <c r="G394" i="10"/>
  <c r="G393" i="10"/>
  <c r="F389" i="10"/>
  <c r="F34" i="10" s="1"/>
  <c r="E389" i="10"/>
  <c r="D389" i="10"/>
  <c r="D34" i="10" s="1"/>
  <c r="C389" i="10"/>
  <c r="G388" i="10"/>
  <c r="G387" i="10"/>
  <c r="G386" i="10"/>
  <c r="G385" i="10"/>
  <c r="G384" i="10"/>
  <c r="G383" i="10"/>
  <c r="G389" i="10" s="1"/>
  <c r="G34" i="10" s="1"/>
  <c r="F379" i="10"/>
  <c r="E379" i="10"/>
  <c r="E33" i="10" s="1"/>
  <c r="D379" i="10"/>
  <c r="C379" i="10"/>
  <c r="G378" i="10"/>
  <c r="G377" i="10"/>
  <c r="G376" i="10"/>
  <c r="G375" i="10"/>
  <c r="G374" i="10"/>
  <c r="G373" i="10"/>
  <c r="G379" i="10" s="1"/>
  <c r="G33" i="10" s="1"/>
  <c r="F369" i="10"/>
  <c r="E369" i="10"/>
  <c r="D369" i="10"/>
  <c r="C369" i="10"/>
  <c r="G368" i="10"/>
  <c r="G367" i="10"/>
  <c r="G366" i="10"/>
  <c r="G365" i="10"/>
  <c r="G364" i="10"/>
  <c r="G363" i="10"/>
  <c r="F359" i="10"/>
  <c r="F31" i="10" s="1"/>
  <c r="E359" i="10"/>
  <c r="E31" i="10" s="1"/>
  <c r="D359" i="10"/>
  <c r="C359" i="10"/>
  <c r="G358" i="10"/>
  <c r="G357" i="10"/>
  <c r="G356" i="10"/>
  <c r="G355" i="10"/>
  <c r="G354" i="10"/>
  <c r="G353" i="10"/>
  <c r="G359" i="10" s="1"/>
  <c r="G31" i="10" s="1"/>
  <c r="F349" i="10"/>
  <c r="F30" i="10" s="1"/>
  <c r="E349" i="10"/>
  <c r="D349" i="10"/>
  <c r="D30" i="10" s="1"/>
  <c r="C349" i="10"/>
  <c r="C30" i="10" s="1"/>
  <c r="G348" i="10"/>
  <c r="G347" i="10"/>
  <c r="G346" i="10"/>
  <c r="G345" i="10"/>
  <c r="G344" i="10"/>
  <c r="G343" i="10"/>
  <c r="F339" i="10"/>
  <c r="E339" i="10"/>
  <c r="D339" i="10"/>
  <c r="C339" i="10"/>
  <c r="C29" i="10" s="1"/>
  <c r="G338" i="10"/>
  <c r="G337" i="10"/>
  <c r="G336" i="10"/>
  <c r="G335" i="10"/>
  <c r="G334" i="10"/>
  <c r="G333" i="10"/>
  <c r="F329" i="10"/>
  <c r="E329" i="10"/>
  <c r="D329" i="10"/>
  <c r="D28" i="10" s="1"/>
  <c r="C329" i="10"/>
  <c r="G328" i="10"/>
  <c r="G327" i="10"/>
  <c r="G326" i="10"/>
  <c r="G325" i="10"/>
  <c r="G324" i="10"/>
  <c r="G323" i="10"/>
  <c r="G329" i="10" s="1"/>
  <c r="G28" i="10" s="1"/>
  <c r="F319" i="10"/>
  <c r="E319" i="10"/>
  <c r="D319" i="10"/>
  <c r="D27" i="10" s="1"/>
  <c r="C319" i="10"/>
  <c r="C27" i="10" s="1"/>
  <c r="G318" i="10"/>
  <c r="G317" i="10"/>
  <c r="G316" i="10"/>
  <c r="G315" i="10"/>
  <c r="G314" i="10"/>
  <c r="G313" i="10"/>
  <c r="F309" i="10"/>
  <c r="F26" i="10" s="1"/>
  <c r="E309" i="10"/>
  <c r="D309" i="10"/>
  <c r="D26" i="10" s="1"/>
  <c r="C309" i="10"/>
  <c r="G308" i="10"/>
  <c r="G307" i="10"/>
  <c r="G306" i="10"/>
  <c r="G305" i="10"/>
  <c r="G304" i="10"/>
  <c r="G303" i="10"/>
  <c r="F299" i="10"/>
  <c r="E299" i="10"/>
  <c r="E25" i="10" s="1"/>
  <c r="D299" i="10"/>
  <c r="C299" i="10"/>
  <c r="G298" i="10"/>
  <c r="G297" i="10"/>
  <c r="G296" i="10"/>
  <c r="G295" i="10"/>
  <c r="G294" i="10"/>
  <c r="G293" i="10"/>
  <c r="F289" i="10"/>
  <c r="F24" i="10" s="1"/>
  <c r="E289" i="10"/>
  <c r="E24" i="10" s="1"/>
  <c r="D289" i="10"/>
  <c r="D24" i="10" s="1"/>
  <c r="C289" i="10"/>
  <c r="C24" i="10" s="1"/>
  <c r="G288" i="10"/>
  <c r="G287" i="10"/>
  <c r="G286" i="10"/>
  <c r="G285" i="10"/>
  <c r="G284" i="10"/>
  <c r="G283" i="10"/>
  <c r="F279" i="10"/>
  <c r="E279" i="10"/>
  <c r="E23" i="10" s="1"/>
  <c r="D279" i="10"/>
  <c r="C279" i="10"/>
  <c r="G278" i="10"/>
  <c r="G277" i="10"/>
  <c r="G276" i="10"/>
  <c r="G275" i="10"/>
  <c r="G274" i="10"/>
  <c r="G273" i="10"/>
  <c r="F269" i="10"/>
  <c r="F22" i="10" s="1"/>
  <c r="E269" i="10"/>
  <c r="D269" i="10"/>
  <c r="D22" i="10" s="1"/>
  <c r="C269" i="10"/>
  <c r="C22" i="10" s="1"/>
  <c r="G268" i="10"/>
  <c r="G267" i="10"/>
  <c r="G266" i="10"/>
  <c r="G265" i="10"/>
  <c r="G264" i="10"/>
  <c r="G263" i="10"/>
  <c r="F259" i="10"/>
  <c r="F21" i="10" s="1"/>
  <c r="E259" i="10"/>
  <c r="E21" i="10" s="1"/>
  <c r="D259" i="10"/>
  <c r="D21" i="10" s="1"/>
  <c r="C259" i="10"/>
  <c r="G258" i="10"/>
  <c r="G257" i="10"/>
  <c r="G256" i="10"/>
  <c r="G255" i="10"/>
  <c r="G254" i="10"/>
  <c r="G253" i="10"/>
  <c r="F249" i="10"/>
  <c r="F20" i="10" s="1"/>
  <c r="E249" i="10"/>
  <c r="D249" i="10"/>
  <c r="D20" i="10" s="1"/>
  <c r="C249" i="10"/>
  <c r="C20" i="10" s="1"/>
  <c r="G248" i="10"/>
  <c r="G247" i="10"/>
  <c r="G246" i="10"/>
  <c r="G245" i="10"/>
  <c r="G244" i="10"/>
  <c r="G243" i="10"/>
  <c r="F239" i="10"/>
  <c r="E239" i="10"/>
  <c r="E19" i="10" s="1"/>
  <c r="D239" i="10"/>
  <c r="D19" i="10" s="1"/>
  <c r="C239" i="10"/>
  <c r="G238" i="10"/>
  <c r="G237" i="10"/>
  <c r="G236" i="10"/>
  <c r="G235" i="10"/>
  <c r="G234" i="10"/>
  <c r="G233" i="10"/>
  <c r="F229" i="10"/>
  <c r="E229" i="10"/>
  <c r="D229" i="10"/>
  <c r="C229" i="10"/>
  <c r="C18" i="10" s="1"/>
  <c r="G228" i="10"/>
  <c r="G227" i="10"/>
  <c r="G226" i="10"/>
  <c r="G225" i="10"/>
  <c r="G224" i="10"/>
  <c r="G223" i="10"/>
  <c r="F219" i="10"/>
  <c r="E219" i="10"/>
  <c r="E17" i="10" s="1"/>
  <c r="D219" i="10"/>
  <c r="D17" i="10" s="1"/>
  <c r="C219" i="10"/>
  <c r="G218" i="10"/>
  <c r="G217" i="10"/>
  <c r="G216" i="10"/>
  <c r="G215" i="10"/>
  <c r="G214" i="10"/>
  <c r="G213" i="10"/>
  <c r="F209" i="10"/>
  <c r="E209" i="10"/>
  <c r="D209" i="10"/>
  <c r="C209" i="10"/>
  <c r="C16" i="10" s="1"/>
  <c r="G208" i="10"/>
  <c r="G207" i="10"/>
  <c r="G206" i="10"/>
  <c r="G205" i="10"/>
  <c r="G204" i="10"/>
  <c r="G203" i="10"/>
  <c r="F199" i="10"/>
  <c r="E199" i="10"/>
  <c r="E15" i="10" s="1"/>
  <c r="D199" i="10"/>
  <c r="D15" i="10" s="1"/>
  <c r="C199" i="10"/>
  <c r="G198" i="10"/>
  <c r="G197" i="10"/>
  <c r="G196" i="10"/>
  <c r="G195" i="10"/>
  <c r="G194" i="10"/>
  <c r="G193" i="10"/>
  <c r="F189" i="10"/>
  <c r="F14" i="10" s="1"/>
  <c r="E189" i="10"/>
  <c r="D189" i="10"/>
  <c r="D14" i="10" s="1"/>
  <c r="C189" i="10"/>
  <c r="C14" i="10" s="1"/>
  <c r="G188" i="10"/>
  <c r="G187" i="10"/>
  <c r="G186" i="10"/>
  <c r="G185" i="10"/>
  <c r="G184" i="10"/>
  <c r="G183" i="10"/>
  <c r="F179" i="10"/>
  <c r="F13" i="10" s="1"/>
  <c r="E179" i="10"/>
  <c r="E13" i="10" s="1"/>
  <c r="D179" i="10"/>
  <c r="D13" i="10" s="1"/>
  <c r="C179" i="10"/>
  <c r="G178" i="10"/>
  <c r="G177" i="10"/>
  <c r="G176" i="10"/>
  <c r="G175" i="10"/>
  <c r="G174" i="10"/>
  <c r="G173" i="10"/>
  <c r="F169" i="10"/>
  <c r="F12" i="10" s="1"/>
  <c r="E169" i="10"/>
  <c r="D169" i="10"/>
  <c r="D12" i="10" s="1"/>
  <c r="C169" i="10"/>
  <c r="C12" i="10" s="1"/>
  <c r="G168" i="10"/>
  <c r="G167" i="10"/>
  <c r="G166" i="10"/>
  <c r="G165" i="10"/>
  <c r="G164" i="10"/>
  <c r="G163" i="10"/>
  <c r="F159" i="10"/>
  <c r="E159" i="10"/>
  <c r="E11" i="10" s="1"/>
  <c r="D159" i="10"/>
  <c r="D11" i="10" s="1"/>
  <c r="C159" i="10"/>
  <c r="C11" i="10" s="1"/>
  <c r="G158" i="10"/>
  <c r="G157" i="10"/>
  <c r="G156" i="10"/>
  <c r="G155" i="10"/>
  <c r="G154" i="10"/>
  <c r="G153" i="10"/>
  <c r="F149" i="10"/>
  <c r="E149" i="10"/>
  <c r="D149" i="10"/>
  <c r="C149" i="10"/>
  <c r="C10" i="10" s="1"/>
  <c r="G148" i="10"/>
  <c r="G147" i="10"/>
  <c r="G146" i="10"/>
  <c r="G145" i="10"/>
  <c r="G144" i="10"/>
  <c r="G143" i="10"/>
  <c r="F139" i="10"/>
  <c r="E139" i="10"/>
  <c r="E9" i="10" s="1"/>
  <c r="D139" i="10"/>
  <c r="D9" i="10" s="1"/>
  <c r="C139" i="10"/>
  <c r="G138" i="10"/>
  <c r="G137" i="10"/>
  <c r="G136" i="10"/>
  <c r="G135" i="10"/>
  <c r="G134" i="10"/>
  <c r="G133" i="10"/>
  <c r="F439" i="9"/>
  <c r="E439" i="9"/>
  <c r="E39" i="9"/>
  <c r="D439" i="9"/>
  <c r="D39" i="9" s="1"/>
  <c r="C439" i="9"/>
  <c r="C39" i="9" s="1"/>
  <c r="G438" i="9"/>
  <c r="G437" i="9"/>
  <c r="G436" i="9"/>
  <c r="G435" i="9"/>
  <c r="G434" i="9"/>
  <c r="G433" i="9"/>
  <c r="F429" i="9"/>
  <c r="F38" i="9" s="1"/>
  <c r="E429" i="9"/>
  <c r="E38" i="9" s="1"/>
  <c r="D429" i="9"/>
  <c r="D38" i="9" s="1"/>
  <c r="C429" i="9"/>
  <c r="C38" i="9" s="1"/>
  <c r="G428" i="9"/>
  <c r="G427" i="9"/>
  <c r="G426" i="9"/>
  <c r="G425" i="9"/>
  <c r="G424" i="9"/>
  <c r="G423" i="9"/>
  <c r="F419" i="9"/>
  <c r="E419" i="9"/>
  <c r="E37" i="9" s="1"/>
  <c r="D419" i="9"/>
  <c r="C419" i="9"/>
  <c r="C37" i="9" s="1"/>
  <c r="G418" i="9"/>
  <c r="G417" i="9"/>
  <c r="G416" i="9"/>
  <c r="G415" i="9"/>
  <c r="G414" i="9"/>
  <c r="G413" i="9"/>
  <c r="F409" i="9"/>
  <c r="E409" i="9"/>
  <c r="E36" i="9"/>
  <c r="D409" i="9"/>
  <c r="D36" i="9" s="1"/>
  <c r="C409" i="9"/>
  <c r="C36" i="9" s="1"/>
  <c r="G408" i="9"/>
  <c r="G407" i="9"/>
  <c r="G406" i="9"/>
  <c r="G405" i="9"/>
  <c r="G404" i="9"/>
  <c r="G403" i="9"/>
  <c r="F399" i="9"/>
  <c r="F35" i="9" s="1"/>
  <c r="E399" i="9"/>
  <c r="E35" i="9" s="1"/>
  <c r="D399" i="9"/>
  <c r="D35" i="9" s="1"/>
  <c r="C399" i="9"/>
  <c r="C35" i="9" s="1"/>
  <c r="G398" i="9"/>
  <c r="G397" i="9"/>
  <c r="G396" i="9"/>
  <c r="G395" i="9"/>
  <c r="G394" i="9"/>
  <c r="G393" i="9"/>
  <c r="F389" i="9"/>
  <c r="E389" i="9"/>
  <c r="E34" i="9" s="1"/>
  <c r="D389" i="9"/>
  <c r="D34" i="9" s="1"/>
  <c r="C389" i="9"/>
  <c r="C34" i="9" s="1"/>
  <c r="G388" i="9"/>
  <c r="G387" i="9"/>
  <c r="G386" i="9"/>
  <c r="G385" i="9"/>
  <c r="G384" i="9"/>
  <c r="G383" i="9"/>
  <c r="F379" i="9"/>
  <c r="F33" i="9" s="1"/>
  <c r="E379" i="9"/>
  <c r="E33" i="9" s="1"/>
  <c r="D379" i="9"/>
  <c r="D33" i="9" s="1"/>
  <c r="C379" i="9"/>
  <c r="C33" i="9" s="1"/>
  <c r="G378" i="9"/>
  <c r="G377" i="9"/>
  <c r="G376" i="9"/>
  <c r="G375" i="9"/>
  <c r="G374" i="9"/>
  <c r="G373" i="9"/>
  <c r="F369" i="9"/>
  <c r="E369" i="9"/>
  <c r="E32" i="9" s="1"/>
  <c r="D369" i="9"/>
  <c r="D32" i="9" s="1"/>
  <c r="C369" i="9"/>
  <c r="C32" i="9" s="1"/>
  <c r="G368" i="9"/>
  <c r="G367" i="9"/>
  <c r="G366" i="9"/>
  <c r="G365" i="9"/>
  <c r="G364" i="9"/>
  <c r="G363" i="9"/>
  <c r="F359" i="9"/>
  <c r="F31" i="9" s="1"/>
  <c r="E359" i="9"/>
  <c r="E31" i="9" s="1"/>
  <c r="D359" i="9"/>
  <c r="D31" i="9" s="1"/>
  <c r="C359" i="9"/>
  <c r="C31" i="9" s="1"/>
  <c r="G358" i="9"/>
  <c r="G357" i="9"/>
  <c r="G356" i="9"/>
  <c r="G355" i="9"/>
  <c r="G354" i="9"/>
  <c r="G353" i="9"/>
  <c r="F349" i="9"/>
  <c r="F30" i="9" s="1"/>
  <c r="E349" i="9"/>
  <c r="E30" i="9" s="1"/>
  <c r="D349" i="9"/>
  <c r="D30" i="9" s="1"/>
  <c r="C349" i="9"/>
  <c r="C30" i="9" s="1"/>
  <c r="G348" i="9"/>
  <c r="G347" i="9"/>
  <c r="G346" i="9"/>
  <c r="G345" i="9"/>
  <c r="G344" i="9"/>
  <c r="G343" i="9"/>
  <c r="F339" i="9"/>
  <c r="E339" i="9"/>
  <c r="E29" i="9" s="1"/>
  <c r="D339" i="9"/>
  <c r="D29" i="9" s="1"/>
  <c r="C339" i="9"/>
  <c r="C29" i="9" s="1"/>
  <c r="G338" i="9"/>
  <c r="G337" i="9"/>
  <c r="G336" i="9"/>
  <c r="G335" i="9"/>
  <c r="G334" i="9"/>
  <c r="G333" i="9"/>
  <c r="G339" i="9" s="1"/>
  <c r="G29" i="9" s="1"/>
  <c r="F329" i="9"/>
  <c r="E329" i="9"/>
  <c r="E28" i="9" s="1"/>
  <c r="D329" i="9"/>
  <c r="D28" i="9" s="1"/>
  <c r="C329" i="9"/>
  <c r="C28" i="9" s="1"/>
  <c r="G328" i="9"/>
  <c r="G327" i="9"/>
  <c r="G326" i="9"/>
  <c r="G325" i="9"/>
  <c r="G324" i="9"/>
  <c r="G323" i="9"/>
  <c r="F319" i="9"/>
  <c r="F27" i="9" s="1"/>
  <c r="E319" i="9"/>
  <c r="E27" i="9" s="1"/>
  <c r="D319" i="9"/>
  <c r="D27" i="9" s="1"/>
  <c r="C319" i="9"/>
  <c r="C27" i="9" s="1"/>
  <c r="G318" i="9"/>
  <c r="G317" i="9"/>
  <c r="G316" i="9"/>
  <c r="G315" i="9"/>
  <c r="G314" i="9"/>
  <c r="G313" i="9"/>
  <c r="F309" i="9"/>
  <c r="F26" i="9" s="1"/>
  <c r="E309" i="9"/>
  <c r="E26" i="9" s="1"/>
  <c r="D309" i="9"/>
  <c r="D26" i="9" s="1"/>
  <c r="C309" i="9"/>
  <c r="C26" i="9" s="1"/>
  <c r="G308" i="9"/>
  <c r="G307" i="9"/>
  <c r="G306" i="9"/>
  <c r="G305" i="9"/>
  <c r="G304" i="9"/>
  <c r="G303" i="9"/>
  <c r="F299" i="9"/>
  <c r="F25" i="9" s="1"/>
  <c r="E299" i="9"/>
  <c r="E25" i="9" s="1"/>
  <c r="D299" i="9"/>
  <c r="D25" i="9" s="1"/>
  <c r="C299" i="9"/>
  <c r="C25" i="9" s="1"/>
  <c r="G298" i="9"/>
  <c r="G297" i="9"/>
  <c r="G296" i="9"/>
  <c r="G295" i="9"/>
  <c r="G294" i="9"/>
  <c r="G293" i="9"/>
  <c r="G299" i="9"/>
  <c r="G25" i="9" s="1"/>
  <c r="F289" i="9"/>
  <c r="F24" i="9" s="1"/>
  <c r="E289" i="9"/>
  <c r="E24" i="9" s="1"/>
  <c r="D289" i="9"/>
  <c r="D24" i="9" s="1"/>
  <c r="C289" i="9"/>
  <c r="C24" i="9" s="1"/>
  <c r="G288" i="9"/>
  <c r="G287" i="9"/>
  <c r="G286" i="9"/>
  <c r="G285" i="9"/>
  <c r="G284" i="9"/>
  <c r="G283" i="9"/>
  <c r="F279" i="9"/>
  <c r="F23" i="9" s="1"/>
  <c r="E279" i="9"/>
  <c r="D279" i="9"/>
  <c r="D23" i="9" s="1"/>
  <c r="C279" i="9"/>
  <c r="G278" i="9"/>
  <c r="G277" i="9"/>
  <c r="G276" i="9"/>
  <c r="G275" i="9"/>
  <c r="G274" i="9"/>
  <c r="G273" i="9"/>
  <c r="F269" i="9"/>
  <c r="F22" i="9" s="1"/>
  <c r="E269" i="9"/>
  <c r="D269" i="9"/>
  <c r="D22" i="9" s="1"/>
  <c r="C269" i="9"/>
  <c r="C22" i="9" s="1"/>
  <c r="G268" i="9"/>
  <c r="G267" i="9"/>
  <c r="G266" i="9"/>
  <c r="G265" i="9"/>
  <c r="G264" i="9"/>
  <c r="G263" i="9"/>
  <c r="F259" i="9"/>
  <c r="F21" i="9" s="1"/>
  <c r="E259" i="9"/>
  <c r="E21" i="9" s="1"/>
  <c r="D259" i="9"/>
  <c r="D21" i="9" s="1"/>
  <c r="C259" i="9"/>
  <c r="G258" i="9"/>
  <c r="G257" i="9"/>
  <c r="G256" i="9"/>
  <c r="G255" i="9"/>
  <c r="G254" i="9"/>
  <c r="G253" i="9"/>
  <c r="F249" i="9"/>
  <c r="F20" i="9" s="1"/>
  <c r="E249" i="9"/>
  <c r="D249" i="9"/>
  <c r="D20" i="9" s="1"/>
  <c r="C249" i="9"/>
  <c r="C20" i="9" s="1"/>
  <c r="G248" i="9"/>
  <c r="G247" i="9"/>
  <c r="G246" i="9"/>
  <c r="G245" i="9"/>
  <c r="G244" i="9"/>
  <c r="G243" i="9"/>
  <c r="F239" i="9"/>
  <c r="F19" i="9" s="1"/>
  <c r="E239" i="9"/>
  <c r="E19" i="9" s="1"/>
  <c r="D239" i="9"/>
  <c r="D19" i="9" s="1"/>
  <c r="C239" i="9"/>
  <c r="G238" i="9"/>
  <c r="G237" i="9"/>
  <c r="G236" i="9"/>
  <c r="G235" i="9"/>
  <c r="G234" i="9"/>
  <c r="G233" i="9"/>
  <c r="F229" i="9"/>
  <c r="F18" i="9" s="1"/>
  <c r="E229" i="9"/>
  <c r="D229" i="9"/>
  <c r="D18" i="9" s="1"/>
  <c r="C229" i="9"/>
  <c r="C18" i="9" s="1"/>
  <c r="G228" i="9"/>
  <c r="G227" i="9"/>
  <c r="G226" i="9"/>
  <c r="G225" i="9"/>
  <c r="G224" i="9"/>
  <c r="G223" i="9"/>
  <c r="F219" i="9"/>
  <c r="F17" i="9" s="1"/>
  <c r="E219" i="9"/>
  <c r="D219" i="9"/>
  <c r="D17" i="9" s="1"/>
  <c r="C219" i="9"/>
  <c r="G218" i="9"/>
  <c r="G217" i="9"/>
  <c r="G216" i="9"/>
  <c r="G215" i="9"/>
  <c r="G214" i="9"/>
  <c r="G213" i="9"/>
  <c r="F209" i="9"/>
  <c r="F16" i="9" s="1"/>
  <c r="E209" i="9"/>
  <c r="D209" i="9"/>
  <c r="D16" i="9" s="1"/>
  <c r="C209" i="9"/>
  <c r="C16" i="9" s="1"/>
  <c r="G208" i="9"/>
  <c r="G207" i="9"/>
  <c r="G206" i="9"/>
  <c r="G205" i="9"/>
  <c r="G204" i="9"/>
  <c r="G203" i="9"/>
  <c r="F199" i="9"/>
  <c r="F15" i="9" s="1"/>
  <c r="E199" i="9"/>
  <c r="E15" i="9" s="1"/>
  <c r="D199" i="9"/>
  <c r="D15" i="9" s="1"/>
  <c r="C199" i="9"/>
  <c r="G198" i="9"/>
  <c r="G197" i="9"/>
  <c r="G196" i="9"/>
  <c r="G195" i="9"/>
  <c r="G194" i="9"/>
  <c r="G193" i="9"/>
  <c r="F189" i="9"/>
  <c r="F14" i="9" s="1"/>
  <c r="E189" i="9"/>
  <c r="D189" i="9"/>
  <c r="D14" i="9" s="1"/>
  <c r="C189" i="9"/>
  <c r="C14" i="9" s="1"/>
  <c r="G188" i="9"/>
  <c r="G187" i="9"/>
  <c r="G186" i="9"/>
  <c r="G185" i="9"/>
  <c r="G184" i="9"/>
  <c r="G183" i="9"/>
  <c r="F179" i="9"/>
  <c r="F13" i="9" s="1"/>
  <c r="E179" i="9"/>
  <c r="E13" i="9" s="1"/>
  <c r="D179" i="9"/>
  <c r="D13" i="9" s="1"/>
  <c r="C179" i="9"/>
  <c r="G178" i="9"/>
  <c r="G177" i="9"/>
  <c r="G176" i="9"/>
  <c r="G175" i="9"/>
  <c r="G174" i="9"/>
  <c r="G173" i="9"/>
  <c r="F169" i="9"/>
  <c r="F12" i="9" s="1"/>
  <c r="E169" i="9"/>
  <c r="D169" i="9"/>
  <c r="D12" i="9" s="1"/>
  <c r="C169" i="9"/>
  <c r="C12" i="9" s="1"/>
  <c r="G168" i="9"/>
  <c r="G167" i="9"/>
  <c r="G166" i="9"/>
  <c r="G165" i="9"/>
  <c r="G164" i="9"/>
  <c r="G163" i="9"/>
  <c r="F159" i="9"/>
  <c r="F11" i="9" s="1"/>
  <c r="E159" i="9"/>
  <c r="E11" i="9" s="1"/>
  <c r="D159" i="9"/>
  <c r="D11" i="9" s="1"/>
  <c r="C159" i="9"/>
  <c r="G158" i="9"/>
  <c r="G157" i="9"/>
  <c r="G156" i="9"/>
  <c r="G155" i="9"/>
  <c r="G154" i="9"/>
  <c r="G153" i="9"/>
  <c r="F149" i="9"/>
  <c r="F10" i="9" s="1"/>
  <c r="E149" i="9"/>
  <c r="D149" i="9"/>
  <c r="D10" i="9" s="1"/>
  <c r="C149" i="9"/>
  <c r="C10" i="9" s="1"/>
  <c r="G148" i="9"/>
  <c r="G147" i="9"/>
  <c r="G146" i="9"/>
  <c r="G145" i="9"/>
  <c r="G144" i="9"/>
  <c r="G143" i="9"/>
  <c r="F139" i="9"/>
  <c r="F9" i="9" s="1"/>
  <c r="E139" i="9"/>
  <c r="D139" i="9"/>
  <c r="C139" i="9"/>
  <c r="G138" i="9"/>
  <c r="G137" i="9"/>
  <c r="G136" i="9"/>
  <c r="G135" i="9"/>
  <c r="G134" i="9"/>
  <c r="G133" i="9"/>
  <c r="F439" i="7"/>
  <c r="E439" i="7"/>
  <c r="D439" i="7"/>
  <c r="C439" i="7"/>
  <c r="G438" i="7"/>
  <c r="G437" i="7"/>
  <c r="G436" i="7"/>
  <c r="G435" i="7"/>
  <c r="G434" i="7"/>
  <c r="G433" i="7"/>
  <c r="F429" i="7"/>
  <c r="E429" i="7"/>
  <c r="E38" i="7" s="1"/>
  <c r="D429" i="7"/>
  <c r="C429" i="7"/>
  <c r="C38" i="7" s="1"/>
  <c r="G428" i="7"/>
  <c r="G427" i="7"/>
  <c r="G426" i="7"/>
  <c r="G425" i="7"/>
  <c r="G424" i="7"/>
  <c r="G423" i="7"/>
  <c r="G429" i="7" s="1"/>
  <c r="G38" i="7" s="1"/>
  <c r="F419" i="7"/>
  <c r="E419" i="7"/>
  <c r="E37" i="7" s="1"/>
  <c r="D419" i="7"/>
  <c r="D37" i="7" s="1"/>
  <c r="C419" i="7"/>
  <c r="C37" i="7" s="1"/>
  <c r="G418" i="7"/>
  <c r="G417" i="7"/>
  <c r="G416" i="7"/>
  <c r="G415" i="7"/>
  <c r="G414" i="7"/>
  <c r="G413" i="7"/>
  <c r="F409" i="7"/>
  <c r="E409" i="7"/>
  <c r="E36" i="7" s="1"/>
  <c r="D409" i="7"/>
  <c r="C409" i="7"/>
  <c r="C36" i="7" s="1"/>
  <c r="G408" i="7"/>
  <c r="G407" i="7"/>
  <c r="G406" i="7"/>
  <c r="G405" i="7"/>
  <c r="G404" i="7"/>
  <c r="G403" i="7"/>
  <c r="G409" i="7" s="1"/>
  <c r="G36" i="7" s="1"/>
  <c r="F399" i="7"/>
  <c r="E399" i="7"/>
  <c r="E35" i="7" s="1"/>
  <c r="D399" i="7"/>
  <c r="D35" i="7" s="1"/>
  <c r="C399" i="7"/>
  <c r="C35" i="7" s="1"/>
  <c r="G398" i="7"/>
  <c r="G397" i="7"/>
  <c r="G396" i="7"/>
  <c r="G395" i="7"/>
  <c r="G394" i="7"/>
  <c r="G393" i="7"/>
  <c r="F389" i="7"/>
  <c r="E389" i="7"/>
  <c r="E34" i="7" s="1"/>
  <c r="D389" i="7"/>
  <c r="C389" i="7"/>
  <c r="C34" i="7" s="1"/>
  <c r="G388" i="7"/>
  <c r="G387" i="7"/>
  <c r="G386" i="7"/>
  <c r="G385" i="7"/>
  <c r="G384" i="7"/>
  <c r="G383" i="7"/>
  <c r="G389" i="7" s="1"/>
  <c r="G34" i="7" s="1"/>
  <c r="F379" i="7"/>
  <c r="E379" i="7"/>
  <c r="E33" i="7" s="1"/>
  <c r="D379" i="7"/>
  <c r="D33" i="7" s="1"/>
  <c r="C379" i="7"/>
  <c r="C33" i="7" s="1"/>
  <c r="G378" i="7"/>
  <c r="G377" i="7"/>
  <c r="G376" i="7"/>
  <c r="G375" i="7"/>
  <c r="G374" i="7"/>
  <c r="G373" i="7"/>
  <c r="F369" i="7"/>
  <c r="E369" i="7"/>
  <c r="E32" i="7" s="1"/>
  <c r="D369" i="7"/>
  <c r="C369" i="7"/>
  <c r="C32" i="7" s="1"/>
  <c r="G368" i="7"/>
  <c r="G367" i="7"/>
  <c r="G366" i="7"/>
  <c r="G365" i="7"/>
  <c r="G364" i="7"/>
  <c r="G363" i="7"/>
  <c r="G369" i="7" s="1"/>
  <c r="G32" i="7" s="1"/>
  <c r="F359" i="7"/>
  <c r="E359" i="7"/>
  <c r="E31" i="7" s="1"/>
  <c r="D359" i="7"/>
  <c r="D31" i="7" s="1"/>
  <c r="C359" i="7"/>
  <c r="C31" i="7" s="1"/>
  <c r="G358" i="7"/>
  <c r="G357" i="7"/>
  <c r="G356" i="7"/>
  <c r="G355" i="7"/>
  <c r="G354" i="7"/>
  <c r="G353" i="7"/>
  <c r="F349" i="7"/>
  <c r="E349" i="7"/>
  <c r="E30" i="7" s="1"/>
  <c r="D349" i="7"/>
  <c r="C349" i="7"/>
  <c r="C30" i="7" s="1"/>
  <c r="G348" i="7"/>
  <c r="G347" i="7"/>
  <c r="G346" i="7"/>
  <c r="G345" i="7"/>
  <c r="G344" i="7"/>
  <c r="G343" i="7"/>
  <c r="G349" i="7" s="1"/>
  <c r="G30" i="7" s="1"/>
  <c r="F339" i="7"/>
  <c r="E339" i="7"/>
  <c r="E29" i="7" s="1"/>
  <c r="D339" i="7"/>
  <c r="D29" i="7" s="1"/>
  <c r="C339" i="7"/>
  <c r="C29" i="7" s="1"/>
  <c r="G338" i="7"/>
  <c r="G337" i="7"/>
  <c r="G336" i="7"/>
  <c r="G335" i="7"/>
  <c r="G334" i="7"/>
  <c r="G333" i="7"/>
  <c r="F329" i="7"/>
  <c r="E329" i="7"/>
  <c r="E28" i="7" s="1"/>
  <c r="D329" i="7"/>
  <c r="C329" i="7"/>
  <c r="C28" i="7" s="1"/>
  <c r="G328" i="7"/>
  <c r="G327" i="7"/>
  <c r="G326" i="7"/>
  <c r="G325" i="7"/>
  <c r="G324" i="7"/>
  <c r="G323" i="7"/>
  <c r="G329" i="7" s="1"/>
  <c r="G28" i="7" s="1"/>
  <c r="F319" i="7"/>
  <c r="E319" i="7"/>
  <c r="E27" i="7" s="1"/>
  <c r="D319" i="7"/>
  <c r="D27" i="7" s="1"/>
  <c r="C319" i="7"/>
  <c r="C27" i="7" s="1"/>
  <c r="G318" i="7"/>
  <c r="G317" i="7"/>
  <c r="G316" i="7"/>
  <c r="G315" i="7"/>
  <c r="G314" i="7"/>
  <c r="G313" i="7"/>
  <c r="F309" i="7"/>
  <c r="E309" i="7"/>
  <c r="E26" i="7" s="1"/>
  <c r="D309" i="7"/>
  <c r="C309" i="7"/>
  <c r="C26" i="7" s="1"/>
  <c r="G308" i="7"/>
  <c r="G307" i="7"/>
  <c r="G306" i="7"/>
  <c r="G305" i="7"/>
  <c r="G304" i="7"/>
  <c r="G303" i="7"/>
  <c r="G309" i="7" s="1"/>
  <c r="G26" i="7" s="1"/>
  <c r="F299" i="7"/>
  <c r="E299" i="7"/>
  <c r="E25" i="7" s="1"/>
  <c r="D299" i="7"/>
  <c r="D25" i="7" s="1"/>
  <c r="C299" i="7"/>
  <c r="C25" i="7" s="1"/>
  <c r="G298" i="7"/>
  <c r="G297" i="7"/>
  <c r="G296" i="7"/>
  <c r="G295" i="7"/>
  <c r="G294" i="7"/>
  <c r="G293" i="7"/>
  <c r="F289" i="7"/>
  <c r="F24" i="7" s="1"/>
  <c r="E289" i="7"/>
  <c r="E24" i="7" s="1"/>
  <c r="D289" i="7"/>
  <c r="D24" i="7" s="1"/>
  <c r="C289" i="7"/>
  <c r="C24" i="7" s="1"/>
  <c r="G288" i="7"/>
  <c r="G287" i="7"/>
  <c r="G286" i="7"/>
  <c r="G285" i="7"/>
  <c r="G284" i="7"/>
  <c r="G283" i="7"/>
  <c r="G289" i="7" s="1"/>
  <c r="G24" i="7" s="1"/>
  <c r="F279" i="7"/>
  <c r="E279" i="7"/>
  <c r="E23" i="7" s="1"/>
  <c r="D279" i="7"/>
  <c r="C279" i="7"/>
  <c r="C23" i="7" s="1"/>
  <c r="G278" i="7"/>
  <c r="G277" i="7"/>
  <c r="G276" i="7"/>
  <c r="G275" i="7"/>
  <c r="G274" i="7"/>
  <c r="G273" i="7"/>
  <c r="F269" i="7"/>
  <c r="F22" i="7" s="1"/>
  <c r="E269" i="7"/>
  <c r="E22" i="7" s="1"/>
  <c r="D269" i="7"/>
  <c r="C269" i="7"/>
  <c r="C22" i="7" s="1"/>
  <c r="G268" i="7"/>
  <c r="G267" i="7"/>
  <c r="G266" i="7"/>
  <c r="G265" i="7"/>
  <c r="G264" i="7"/>
  <c r="G263" i="7"/>
  <c r="G269" i="7" s="1"/>
  <c r="G22" i="7" s="1"/>
  <c r="F259" i="7"/>
  <c r="E259" i="7"/>
  <c r="E21" i="7" s="1"/>
  <c r="D259" i="7"/>
  <c r="C259" i="7"/>
  <c r="C21" i="7" s="1"/>
  <c r="G258" i="7"/>
  <c r="G257" i="7"/>
  <c r="G256" i="7"/>
  <c r="G255" i="7"/>
  <c r="G254" i="7"/>
  <c r="G253" i="7"/>
  <c r="F249" i="7"/>
  <c r="F20" i="7" s="1"/>
  <c r="E249" i="7"/>
  <c r="E20" i="7" s="1"/>
  <c r="D249" i="7"/>
  <c r="C249" i="7"/>
  <c r="C20" i="7" s="1"/>
  <c r="G248" i="7"/>
  <c r="G247" i="7"/>
  <c r="G246" i="7"/>
  <c r="G245" i="7"/>
  <c r="G244" i="7"/>
  <c r="G243" i="7"/>
  <c r="G249" i="7" s="1"/>
  <c r="G20" i="7" s="1"/>
  <c r="F239" i="7"/>
  <c r="E239" i="7"/>
  <c r="E19" i="7" s="1"/>
  <c r="D239" i="7"/>
  <c r="C239" i="7"/>
  <c r="C19" i="7" s="1"/>
  <c r="G238" i="7"/>
  <c r="G237" i="7"/>
  <c r="G236" i="7"/>
  <c r="G235" i="7"/>
  <c r="G234" i="7"/>
  <c r="G233" i="7"/>
  <c r="F229" i="7"/>
  <c r="F18" i="7" s="1"/>
  <c r="E229" i="7"/>
  <c r="E18" i="7" s="1"/>
  <c r="D229" i="7"/>
  <c r="C229" i="7"/>
  <c r="C18" i="7" s="1"/>
  <c r="G228" i="7"/>
  <c r="G227" i="7"/>
  <c r="G226" i="7"/>
  <c r="G225" i="7"/>
  <c r="G224" i="7"/>
  <c r="G223" i="7"/>
  <c r="G229" i="7" s="1"/>
  <c r="G18" i="7" s="1"/>
  <c r="F219" i="7"/>
  <c r="E219" i="7"/>
  <c r="E17" i="7" s="1"/>
  <c r="D219" i="7"/>
  <c r="C219" i="7"/>
  <c r="C17" i="7" s="1"/>
  <c r="G218" i="7"/>
  <c r="G217" i="7"/>
  <c r="G216" i="7"/>
  <c r="G215" i="7"/>
  <c r="G214" i="7"/>
  <c r="G213" i="7"/>
  <c r="F209" i="7"/>
  <c r="F16" i="7" s="1"/>
  <c r="E209" i="7"/>
  <c r="E16" i="7" s="1"/>
  <c r="D209" i="7"/>
  <c r="C209" i="7"/>
  <c r="C16" i="7" s="1"/>
  <c r="G208" i="7"/>
  <c r="G207" i="7"/>
  <c r="G206" i="7"/>
  <c r="G205" i="7"/>
  <c r="G204" i="7"/>
  <c r="G203" i="7"/>
  <c r="G209" i="7" s="1"/>
  <c r="G16" i="7" s="1"/>
  <c r="F199" i="7"/>
  <c r="E199" i="7"/>
  <c r="E15" i="7" s="1"/>
  <c r="D199" i="7"/>
  <c r="C199" i="7"/>
  <c r="C15" i="7" s="1"/>
  <c r="G198" i="7"/>
  <c r="G197" i="7"/>
  <c r="G196" i="7"/>
  <c r="G195" i="7"/>
  <c r="G194" i="7"/>
  <c r="G193" i="7"/>
  <c r="F189" i="7"/>
  <c r="F14" i="7" s="1"/>
  <c r="E189" i="7"/>
  <c r="E14" i="7" s="1"/>
  <c r="D189" i="7"/>
  <c r="C189" i="7"/>
  <c r="C14" i="7" s="1"/>
  <c r="G188" i="7"/>
  <c r="G187" i="7"/>
  <c r="G186" i="7"/>
  <c r="G185" i="7"/>
  <c r="G184" i="7"/>
  <c r="G183" i="7"/>
  <c r="G189" i="7" s="1"/>
  <c r="G14" i="7" s="1"/>
  <c r="F179" i="7"/>
  <c r="E179" i="7"/>
  <c r="E13" i="7" s="1"/>
  <c r="D179" i="7"/>
  <c r="C179" i="7"/>
  <c r="C13" i="7" s="1"/>
  <c r="G178" i="7"/>
  <c r="G177" i="7"/>
  <c r="G176" i="7"/>
  <c r="G175" i="7"/>
  <c r="G174" i="7"/>
  <c r="G173" i="7"/>
  <c r="F169" i="7"/>
  <c r="F12" i="7" s="1"/>
  <c r="E169" i="7"/>
  <c r="E12" i="7" s="1"/>
  <c r="D169" i="7"/>
  <c r="C169" i="7"/>
  <c r="C12" i="7" s="1"/>
  <c r="G168" i="7"/>
  <c r="G167" i="7"/>
  <c r="G166" i="7"/>
  <c r="G165" i="7"/>
  <c r="G164" i="7"/>
  <c r="G163" i="7"/>
  <c r="G169" i="7" s="1"/>
  <c r="G12" i="7" s="1"/>
  <c r="F159" i="7"/>
  <c r="E159" i="7"/>
  <c r="E11" i="7" s="1"/>
  <c r="D159" i="7"/>
  <c r="C159" i="7"/>
  <c r="C11" i="7" s="1"/>
  <c r="G158" i="7"/>
  <c r="G157" i="7"/>
  <c r="G156" i="7"/>
  <c r="G155" i="7"/>
  <c r="G154" i="7"/>
  <c r="G153" i="7"/>
  <c r="F149" i="7"/>
  <c r="F10" i="7" s="1"/>
  <c r="E149" i="7"/>
  <c r="E10" i="7" s="1"/>
  <c r="D149" i="7"/>
  <c r="C149" i="7"/>
  <c r="C10" i="7" s="1"/>
  <c r="G148" i="7"/>
  <c r="G147" i="7"/>
  <c r="G146" i="7"/>
  <c r="G145" i="7"/>
  <c r="G144" i="7"/>
  <c r="G143" i="7"/>
  <c r="G149" i="7" s="1"/>
  <c r="G10" i="7" s="1"/>
  <c r="F139" i="7"/>
  <c r="E139" i="7"/>
  <c r="E9" i="7" s="1"/>
  <c r="D139" i="7"/>
  <c r="C139" i="7"/>
  <c r="C9" i="7" s="1"/>
  <c r="C40" i="7" s="1"/>
  <c r="G138" i="7"/>
  <c r="G137" i="7"/>
  <c r="G136" i="7"/>
  <c r="G135" i="7"/>
  <c r="G134" i="7"/>
  <c r="G133" i="7"/>
  <c r="F439" i="8"/>
  <c r="F39" i="8" s="1"/>
  <c r="E439" i="8"/>
  <c r="E39" i="8" s="1"/>
  <c r="D439" i="8"/>
  <c r="C439" i="8"/>
  <c r="C39" i="8" s="1"/>
  <c r="G438" i="8"/>
  <c r="G437" i="8"/>
  <c r="G436" i="8"/>
  <c r="G435" i="8"/>
  <c r="G434" i="8"/>
  <c r="G433" i="8"/>
  <c r="G439" i="8" s="1"/>
  <c r="G39" i="8" s="1"/>
  <c r="F429" i="8"/>
  <c r="E429" i="8"/>
  <c r="E38" i="8" s="1"/>
  <c r="D429" i="8"/>
  <c r="D38" i="8" s="1"/>
  <c r="C429" i="8"/>
  <c r="C38" i="8" s="1"/>
  <c r="G428" i="8"/>
  <c r="G427" i="8"/>
  <c r="G426" i="8"/>
  <c r="G425" i="8"/>
  <c r="G424" i="8"/>
  <c r="G423" i="8"/>
  <c r="F419" i="8"/>
  <c r="E419" i="8"/>
  <c r="E37" i="8" s="1"/>
  <c r="D419" i="8"/>
  <c r="C419" i="8"/>
  <c r="C37" i="8" s="1"/>
  <c r="G418" i="8"/>
  <c r="G417" i="8"/>
  <c r="G416" i="8"/>
  <c r="G415" i="8"/>
  <c r="G414" i="8"/>
  <c r="G413" i="8"/>
  <c r="G419" i="8" s="1"/>
  <c r="G37" i="8" s="1"/>
  <c r="F409" i="8"/>
  <c r="E409" i="8"/>
  <c r="E36" i="8" s="1"/>
  <c r="D409" i="8"/>
  <c r="D36" i="8" s="1"/>
  <c r="C409" i="8"/>
  <c r="C36" i="8" s="1"/>
  <c r="G408" i="8"/>
  <c r="G407" i="8"/>
  <c r="G406" i="8"/>
  <c r="G405" i="8"/>
  <c r="G404" i="8"/>
  <c r="G403" i="8"/>
  <c r="F399" i="8"/>
  <c r="E399" i="8"/>
  <c r="E35" i="8" s="1"/>
  <c r="D399" i="8"/>
  <c r="C399" i="8"/>
  <c r="C35" i="8" s="1"/>
  <c r="G398" i="8"/>
  <c r="G397" i="8"/>
  <c r="G396" i="8"/>
  <c r="G395" i="8"/>
  <c r="G394" i="8"/>
  <c r="G393" i="8"/>
  <c r="G399" i="8" s="1"/>
  <c r="G35" i="8" s="1"/>
  <c r="F389" i="8"/>
  <c r="E389" i="8"/>
  <c r="E34" i="8" s="1"/>
  <c r="D389" i="8"/>
  <c r="D34" i="8" s="1"/>
  <c r="C389" i="8"/>
  <c r="C34" i="8" s="1"/>
  <c r="G388" i="8"/>
  <c r="G387" i="8"/>
  <c r="G386" i="8"/>
  <c r="G385" i="8"/>
  <c r="G384" i="8"/>
  <c r="G383" i="8"/>
  <c r="F379" i="8"/>
  <c r="E379" i="8"/>
  <c r="E33" i="8" s="1"/>
  <c r="D379" i="8"/>
  <c r="C379" i="8"/>
  <c r="C33" i="8" s="1"/>
  <c r="G378" i="8"/>
  <c r="G377" i="8"/>
  <c r="G376" i="8"/>
  <c r="G375" i="8"/>
  <c r="G374" i="8"/>
  <c r="G373" i="8"/>
  <c r="G379" i="8" s="1"/>
  <c r="G33" i="8" s="1"/>
  <c r="F369" i="8"/>
  <c r="E369" i="8"/>
  <c r="E32" i="8" s="1"/>
  <c r="D369" i="8"/>
  <c r="D32" i="8" s="1"/>
  <c r="C369" i="8"/>
  <c r="C32" i="8" s="1"/>
  <c r="G368" i="8"/>
  <c r="G367" i="8"/>
  <c r="G366" i="8"/>
  <c r="G365" i="8"/>
  <c r="G364" i="8"/>
  <c r="G363" i="8"/>
  <c r="F359" i="8"/>
  <c r="E359" i="8"/>
  <c r="E31" i="8" s="1"/>
  <c r="D359" i="8"/>
  <c r="C359" i="8"/>
  <c r="C31" i="8" s="1"/>
  <c r="G358" i="8"/>
  <c r="G357" i="8"/>
  <c r="G356" i="8"/>
  <c r="G355" i="8"/>
  <c r="G354" i="8"/>
  <c r="G353" i="8"/>
  <c r="G359" i="8" s="1"/>
  <c r="G31" i="8" s="1"/>
  <c r="F349" i="8"/>
  <c r="E349" i="8"/>
  <c r="E30" i="8" s="1"/>
  <c r="D349" i="8"/>
  <c r="D30" i="8" s="1"/>
  <c r="C349" i="8"/>
  <c r="C30" i="8" s="1"/>
  <c r="G348" i="8"/>
  <c r="G347" i="8"/>
  <c r="G346" i="8"/>
  <c r="G345" i="8"/>
  <c r="G344" i="8"/>
  <c r="G343" i="8"/>
  <c r="F339" i="8"/>
  <c r="E339" i="8"/>
  <c r="E29" i="8" s="1"/>
  <c r="D339" i="8"/>
  <c r="C339" i="8"/>
  <c r="C29" i="8" s="1"/>
  <c r="G338" i="8"/>
  <c r="G337" i="8"/>
  <c r="G336" i="8"/>
  <c r="G335" i="8"/>
  <c r="G334" i="8"/>
  <c r="G333" i="8"/>
  <c r="G339" i="8" s="1"/>
  <c r="G29" i="8" s="1"/>
  <c r="F329" i="8"/>
  <c r="E329" i="8"/>
  <c r="E28" i="8" s="1"/>
  <c r="D329" i="8"/>
  <c r="D28" i="8" s="1"/>
  <c r="C329" i="8"/>
  <c r="C28" i="8" s="1"/>
  <c r="G328" i="8"/>
  <c r="G327" i="8"/>
  <c r="G326" i="8"/>
  <c r="G325" i="8"/>
  <c r="G324" i="8"/>
  <c r="G323" i="8"/>
  <c r="F319" i="8"/>
  <c r="E319" i="8"/>
  <c r="E27" i="8" s="1"/>
  <c r="D319" i="8"/>
  <c r="C319" i="8"/>
  <c r="C27" i="8" s="1"/>
  <c r="G318" i="8"/>
  <c r="G317" i="8"/>
  <c r="G316" i="8"/>
  <c r="G315" i="8"/>
  <c r="G314" i="8"/>
  <c r="G313" i="8"/>
  <c r="G319" i="8" s="1"/>
  <c r="G27" i="8" s="1"/>
  <c r="F309" i="8"/>
  <c r="E309" i="8"/>
  <c r="E26" i="8" s="1"/>
  <c r="D309" i="8"/>
  <c r="D26" i="8" s="1"/>
  <c r="C309" i="8"/>
  <c r="C26" i="8" s="1"/>
  <c r="G308" i="8"/>
  <c r="G307" i="8"/>
  <c r="G306" i="8"/>
  <c r="G305" i="8"/>
  <c r="G304" i="8"/>
  <c r="G303" i="8"/>
  <c r="F299" i="8"/>
  <c r="E299" i="8"/>
  <c r="E25" i="8" s="1"/>
  <c r="D299" i="8"/>
  <c r="C299" i="8"/>
  <c r="C25" i="8" s="1"/>
  <c r="G298" i="8"/>
  <c r="G297" i="8"/>
  <c r="G296" i="8"/>
  <c r="G295" i="8"/>
  <c r="G294" i="8"/>
  <c r="G293" i="8"/>
  <c r="G299" i="8" s="1"/>
  <c r="G25" i="8" s="1"/>
  <c r="F289" i="8"/>
  <c r="F24" i="8" s="1"/>
  <c r="E289" i="8"/>
  <c r="E24" i="8" s="1"/>
  <c r="D289" i="8"/>
  <c r="D24" i="8" s="1"/>
  <c r="C289" i="8"/>
  <c r="C24" i="8" s="1"/>
  <c r="G288" i="8"/>
  <c r="G287" i="8"/>
  <c r="G286" i="8"/>
  <c r="G285" i="8"/>
  <c r="G284" i="8"/>
  <c r="G283" i="8"/>
  <c r="F279" i="8"/>
  <c r="F23" i="8" s="1"/>
  <c r="E279" i="8"/>
  <c r="E23" i="8" s="1"/>
  <c r="D279" i="8"/>
  <c r="C279" i="8"/>
  <c r="C23" i="8" s="1"/>
  <c r="G278" i="8"/>
  <c r="G277" i="8"/>
  <c r="G276" i="8"/>
  <c r="G275" i="8"/>
  <c r="G274" i="8"/>
  <c r="G273" i="8"/>
  <c r="G279" i="8" s="1"/>
  <c r="G23" i="8" s="1"/>
  <c r="F269" i="8"/>
  <c r="E269" i="8"/>
  <c r="E22" i="8" s="1"/>
  <c r="D269" i="8"/>
  <c r="C269" i="8"/>
  <c r="C22" i="8" s="1"/>
  <c r="G268" i="8"/>
  <c r="G267" i="8"/>
  <c r="G266" i="8"/>
  <c r="G265" i="8"/>
  <c r="G264" i="8"/>
  <c r="G263" i="8"/>
  <c r="F259" i="8"/>
  <c r="F21" i="8" s="1"/>
  <c r="E259" i="8"/>
  <c r="E21" i="8" s="1"/>
  <c r="D259" i="8"/>
  <c r="C259" i="8"/>
  <c r="G258" i="8"/>
  <c r="G257" i="8"/>
  <c r="G256" i="8"/>
  <c r="G255" i="8"/>
  <c r="G254" i="8"/>
  <c r="G253" i="8"/>
  <c r="F249" i="8"/>
  <c r="F20" i="8" s="1"/>
  <c r="E249" i="8"/>
  <c r="E20" i="8" s="1"/>
  <c r="D249" i="8"/>
  <c r="D20" i="8" s="1"/>
  <c r="C249" i="8"/>
  <c r="C20" i="8" s="1"/>
  <c r="G248" i="8"/>
  <c r="G247" i="8"/>
  <c r="G246" i="8"/>
  <c r="G245" i="8"/>
  <c r="G244" i="8"/>
  <c r="G243" i="8"/>
  <c r="F239" i="8"/>
  <c r="F19" i="8" s="1"/>
  <c r="E239" i="8"/>
  <c r="E19" i="8" s="1"/>
  <c r="D239" i="8"/>
  <c r="C239" i="8"/>
  <c r="C19" i="8" s="1"/>
  <c r="G238" i="8"/>
  <c r="G237" i="8"/>
  <c r="G236" i="8"/>
  <c r="G235" i="8"/>
  <c r="G234" i="8"/>
  <c r="G233" i="8"/>
  <c r="F229" i="8"/>
  <c r="F18" i="8" s="1"/>
  <c r="E229" i="8"/>
  <c r="E18" i="8" s="1"/>
  <c r="D229" i="8"/>
  <c r="C229" i="8"/>
  <c r="C18" i="8" s="1"/>
  <c r="G228" i="8"/>
  <c r="G227" i="8"/>
  <c r="G226" i="8"/>
  <c r="G225" i="8"/>
  <c r="G224" i="8"/>
  <c r="G223" i="8"/>
  <c r="F219" i="8"/>
  <c r="F17" i="8" s="1"/>
  <c r="E219" i="8"/>
  <c r="E17" i="8" s="1"/>
  <c r="D219" i="8"/>
  <c r="D17" i="8" s="1"/>
  <c r="C219" i="8"/>
  <c r="C17" i="8" s="1"/>
  <c r="G218" i="8"/>
  <c r="G217" i="8"/>
  <c r="G216" i="8"/>
  <c r="G215" i="8"/>
  <c r="G214" i="8"/>
  <c r="G213" i="8"/>
  <c r="F209" i="8"/>
  <c r="F16" i="8" s="1"/>
  <c r="E209" i="8"/>
  <c r="D209" i="8"/>
  <c r="D16" i="8" s="1"/>
  <c r="C209" i="8"/>
  <c r="C16" i="8" s="1"/>
  <c r="G208" i="8"/>
  <c r="G207" i="8"/>
  <c r="G206" i="8"/>
  <c r="G205" i="8"/>
  <c r="G204" i="8"/>
  <c r="G203" i="8"/>
  <c r="F199" i="8"/>
  <c r="F15" i="8" s="1"/>
  <c r="E199" i="8"/>
  <c r="E15" i="8" s="1"/>
  <c r="D199" i="8"/>
  <c r="C199" i="8"/>
  <c r="C15" i="8" s="1"/>
  <c r="G198" i="8"/>
  <c r="G197" i="8"/>
  <c r="G196" i="8"/>
  <c r="G195" i="8"/>
  <c r="G194" i="8"/>
  <c r="G193" i="8"/>
  <c r="F189" i="8"/>
  <c r="E189" i="8"/>
  <c r="E14" i="8" s="1"/>
  <c r="D189" i="8"/>
  <c r="C189" i="8"/>
  <c r="C14" i="8" s="1"/>
  <c r="G188" i="8"/>
  <c r="G187" i="8"/>
  <c r="G186" i="8"/>
  <c r="G185" i="8"/>
  <c r="G184" i="8"/>
  <c r="G183" i="8"/>
  <c r="F179" i="8"/>
  <c r="F13" i="8" s="1"/>
  <c r="E179" i="8"/>
  <c r="E13" i="8" s="1"/>
  <c r="D179" i="8"/>
  <c r="D13" i="8" s="1"/>
  <c r="C179" i="8"/>
  <c r="C13" i="8" s="1"/>
  <c r="G178" i="8"/>
  <c r="G177" i="8"/>
  <c r="G176" i="8"/>
  <c r="G175" i="8"/>
  <c r="G174" i="8"/>
  <c r="G173" i="8"/>
  <c r="F169" i="8"/>
  <c r="F12" i="8" s="1"/>
  <c r="E169" i="8"/>
  <c r="E12" i="8" s="1"/>
  <c r="D169" i="8"/>
  <c r="D12" i="8" s="1"/>
  <c r="C169" i="8"/>
  <c r="G168" i="8"/>
  <c r="G167" i="8"/>
  <c r="G166" i="8"/>
  <c r="G165" i="8"/>
  <c r="G164" i="8"/>
  <c r="G163" i="8"/>
  <c r="F159" i="8"/>
  <c r="F11" i="8" s="1"/>
  <c r="E159" i="8"/>
  <c r="E11" i="8" s="1"/>
  <c r="D159" i="8"/>
  <c r="D11" i="8" s="1"/>
  <c r="C159" i="8"/>
  <c r="C11" i="8" s="1"/>
  <c r="G158" i="8"/>
  <c r="G157" i="8"/>
  <c r="G156" i="8"/>
  <c r="G155" i="8"/>
  <c r="G154" i="8"/>
  <c r="G153" i="8"/>
  <c r="F149" i="8"/>
  <c r="F10" i="8" s="1"/>
  <c r="E149" i="8"/>
  <c r="E10" i="8" s="1"/>
  <c r="D149" i="8"/>
  <c r="D10" i="8" s="1"/>
  <c r="C149" i="8"/>
  <c r="C10" i="8" s="1"/>
  <c r="G148" i="8"/>
  <c r="G147" i="8"/>
  <c r="G146" i="8"/>
  <c r="G145" i="8"/>
  <c r="G144" i="8"/>
  <c r="G143" i="8"/>
  <c r="F139" i="8"/>
  <c r="F9" i="8" s="1"/>
  <c r="E139" i="8"/>
  <c r="E9" i="8" s="1"/>
  <c r="D139" i="8"/>
  <c r="D9" i="8" s="1"/>
  <c r="C139" i="8"/>
  <c r="G138" i="8"/>
  <c r="G137" i="8"/>
  <c r="G136" i="8"/>
  <c r="G135" i="8"/>
  <c r="G134" i="8"/>
  <c r="G133" i="8"/>
  <c r="F439" i="6"/>
  <c r="E439" i="6"/>
  <c r="D439" i="6"/>
  <c r="C439" i="6"/>
  <c r="G438" i="6"/>
  <c r="G437" i="6"/>
  <c r="G436" i="6"/>
  <c r="G435" i="6"/>
  <c r="G434" i="6"/>
  <c r="G433" i="6"/>
  <c r="F429" i="6"/>
  <c r="F38" i="6" s="1"/>
  <c r="E429" i="6"/>
  <c r="E38" i="6" s="1"/>
  <c r="D429" i="6"/>
  <c r="D38" i="6" s="1"/>
  <c r="C429" i="6"/>
  <c r="C38" i="6" s="1"/>
  <c r="G428" i="6"/>
  <c r="G427" i="6"/>
  <c r="G426" i="6"/>
  <c r="G425" i="6"/>
  <c r="G424" i="6"/>
  <c r="G423" i="6"/>
  <c r="F419" i="6"/>
  <c r="F37" i="6" s="1"/>
  <c r="E419" i="6"/>
  <c r="E37" i="6" s="1"/>
  <c r="D419" i="6"/>
  <c r="D37" i="6" s="1"/>
  <c r="C419" i="6"/>
  <c r="C37" i="6" s="1"/>
  <c r="G418" i="6"/>
  <c r="G417" i="6"/>
  <c r="G416" i="6"/>
  <c r="G415" i="6"/>
  <c r="G414" i="6"/>
  <c r="G413" i="6"/>
  <c r="F409" i="6"/>
  <c r="E409" i="6"/>
  <c r="E36" i="6" s="1"/>
  <c r="D409" i="6"/>
  <c r="C409" i="6"/>
  <c r="C36" i="6" s="1"/>
  <c r="G408" i="6"/>
  <c r="G407" i="6"/>
  <c r="G406" i="6"/>
  <c r="G405" i="6"/>
  <c r="G404" i="6"/>
  <c r="G403" i="6"/>
  <c r="F399" i="6"/>
  <c r="F35" i="6" s="1"/>
  <c r="E399" i="6"/>
  <c r="E35" i="6" s="1"/>
  <c r="D399" i="6"/>
  <c r="C399" i="6"/>
  <c r="C35" i="6" s="1"/>
  <c r="G398" i="6"/>
  <c r="G397" i="6"/>
  <c r="G396" i="6"/>
  <c r="G395" i="6"/>
  <c r="G394" i="6"/>
  <c r="G393" i="6"/>
  <c r="F389" i="6"/>
  <c r="E389" i="6"/>
  <c r="E34" i="6" s="1"/>
  <c r="D389" i="6"/>
  <c r="C389" i="6"/>
  <c r="C34" i="6" s="1"/>
  <c r="G388" i="6"/>
  <c r="G387" i="6"/>
  <c r="G386" i="6"/>
  <c r="G385" i="6"/>
  <c r="G384" i="6"/>
  <c r="G383" i="6"/>
  <c r="F379" i="6"/>
  <c r="F33" i="6" s="1"/>
  <c r="E379" i="6"/>
  <c r="E33" i="6" s="1"/>
  <c r="D379" i="6"/>
  <c r="C379" i="6"/>
  <c r="C33" i="6" s="1"/>
  <c r="G378" i="6"/>
  <c r="G377" i="6"/>
  <c r="G376" i="6"/>
  <c r="G375" i="6"/>
  <c r="G374" i="6"/>
  <c r="G373" i="6"/>
  <c r="F369" i="6"/>
  <c r="E369" i="6"/>
  <c r="E32" i="6" s="1"/>
  <c r="D369" i="6"/>
  <c r="D32" i="6" s="1"/>
  <c r="C369" i="6"/>
  <c r="C32" i="6" s="1"/>
  <c r="G368" i="6"/>
  <c r="G367" i="6"/>
  <c r="G366" i="6"/>
  <c r="G365" i="6"/>
  <c r="G364" i="6"/>
  <c r="G363" i="6"/>
  <c r="F359" i="6"/>
  <c r="E359" i="6"/>
  <c r="E31" i="6" s="1"/>
  <c r="D359" i="6"/>
  <c r="C359" i="6"/>
  <c r="C31" i="6" s="1"/>
  <c r="G358" i="6"/>
  <c r="G357" i="6"/>
  <c r="G356" i="6"/>
  <c r="G355" i="6"/>
  <c r="G354" i="6"/>
  <c r="G353" i="6"/>
  <c r="F349" i="6"/>
  <c r="E349" i="6"/>
  <c r="E30" i="6" s="1"/>
  <c r="D349" i="6"/>
  <c r="D30" i="6" s="1"/>
  <c r="C349" i="6"/>
  <c r="C30" i="6" s="1"/>
  <c r="G348" i="6"/>
  <c r="G347" i="6"/>
  <c r="G346" i="6"/>
  <c r="G345" i="6"/>
  <c r="G344" i="6"/>
  <c r="G343" i="6"/>
  <c r="F339" i="6"/>
  <c r="E339" i="6"/>
  <c r="E29" i="6" s="1"/>
  <c r="D339" i="6"/>
  <c r="C339" i="6"/>
  <c r="G338" i="6"/>
  <c r="G337" i="6"/>
  <c r="G336" i="6"/>
  <c r="G335" i="6"/>
  <c r="G334" i="6"/>
  <c r="G333" i="6"/>
  <c r="F329" i="6"/>
  <c r="E329" i="6"/>
  <c r="E28" i="6" s="1"/>
  <c r="D329" i="6"/>
  <c r="D28" i="6" s="1"/>
  <c r="C329" i="6"/>
  <c r="C28" i="6" s="1"/>
  <c r="G328" i="6"/>
  <c r="G327" i="6"/>
  <c r="G326" i="6"/>
  <c r="G325" i="6"/>
  <c r="G324" i="6"/>
  <c r="G323" i="6"/>
  <c r="F319" i="6"/>
  <c r="E319" i="6"/>
  <c r="E27" i="6" s="1"/>
  <c r="D319" i="6"/>
  <c r="C319" i="6"/>
  <c r="C27" i="6" s="1"/>
  <c r="G318" i="6"/>
  <c r="G317" i="6"/>
  <c r="G316" i="6"/>
  <c r="G315" i="6"/>
  <c r="G314" i="6"/>
  <c r="G313" i="6"/>
  <c r="F309" i="6"/>
  <c r="E309" i="6"/>
  <c r="E26" i="6" s="1"/>
  <c r="D309" i="6"/>
  <c r="D26" i="6" s="1"/>
  <c r="C309" i="6"/>
  <c r="C26" i="6" s="1"/>
  <c r="G308" i="6"/>
  <c r="G307" i="6"/>
  <c r="G306" i="6"/>
  <c r="G305" i="6"/>
  <c r="G304" i="6"/>
  <c r="G303" i="6"/>
  <c r="F299" i="6"/>
  <c r="F25" i="6" s="1"/>
  <c r="E299" i="6"/>
  <c r="D299" i="6"/>
  <c r="D25" i="6" s="1"/>
  <c r="C299" i="6"/>
  <c r="C25" i="6" s="1"/>
  <c r="G298" i="6"/>
  <c r="G297" i="6"/>
  <c r="G296" i="6"/>
  <c r="G295" i="6"/>
  <c r="G294" i="6"/>
  <c r="G293" i="6"/>
  <c r="F289" i="6"/>
  <c r="F24" i="6" s="1"/>
  <c r="E289" i="6"/>
  <c r="E24" i="6" s="1"/>
  <c r="D289" i="6"/>
  <c r="D24" i="6" s="1"/>
  <c r="C289" i="6"/>
  <c r="C24" i="6" s="1"/>
  <c r="G288" i="6"/>
  <c r="G287" i="6"/>
  <c r="G286" i="6"/>
  <c r="G285" i="6"/>
  <c r="G284" i="6"/>
  <c r="G283" i="6"/>
  <c r="F279" i="6"/>
  <c r="E279" i="6"/>
  <c r="D279" i="6"/>
  <c r="C279" i="6"/>
  <c r="C23" i="6" s="1"/>
  <c r="G278" i="6"/>
  <c r="G277" i="6"/>
  <c r="G276" i="6"/>
  <c r="G275" i="6"/>
  <c r="G274" i="6"/>
  <c r="G273" i="6"/>
  <c r="F269" i="6"/>
  <c r="F22" i="6" s="1"/>
  <c r="E269" i="6"/>
  <c r="E22" i="6" s="1"/>
  <c r="D269" i="6"/>
  <c r="D22" i="6" s="1"/>
  <c r="C269" i="6"/>
  <c r="C22" i="6" s="1"/>
  <c r="G268" i="6"/>
  <c r="G267" i="6"/>
  <c r="G266" i="6"/>
  <c r="G265" i="6"/>
  <c r="G264" i="6"/>
  <c r="G263" i="6"/>
  <c r="F259" i="6"/>
  <c r="F21" i="6" s="1"/>
  <c r="E259" i="6"/>
  <c r="E21" i="6" s="1"/>
  <c r="D259" i="6"/>
  <c r="C259" i="6"/>
  <c r="C21" i="6" s="1"/>
  <c r="G258" i="6"/>
  <c r="G257" i="6"/>
  <c r="G256" i="6"/>
  <c r="G255" i="6"/>
  <c r="G254" i="6"/>
  <c r="G253" i="6"/>
  <c r="F249" i="6"/>
  <c r="F20" i="6" s="1"/>
  <c r="E249" i="6"/>
  <c r="E20" i="6"/>
  <c r="D249" i="6"/>
  <c r="C249" i="6"/>
  <c r="C20" i="6" s="1"/>
  <c r="G248" i="6"/>
  <c r="G247" i="6"/>
  <c r="G246" i="6"/>
  <c r="G245" i="6"/>
  <c r="G244" i="6"/>
  <c r="G243" i="6"/>
  <c r="F239" i="6"/>
  <c r="F19" i="6" s="1"/>
  <c r="E239" i="6"/>
  <c r="D239" i="6"/>
  <c r="D19" i="6" s="1"/>
  <c r="C239" i="6"/>
  <c r="C19" i="6" s="1"/>
  <c r="G238" i="6"/>
  <c r="G237" i="6"/>
  <c r="G236" i="6"/>
  <c r="G235" i="6"/>
  <c r="G234" i="6"/>
  <c r="G233" i="6"/>
  <c r="F229" i="6"/>
  <c r="F18" i="6" s="1"/>
  <c r="E229" i="6"/>
  <c r="E18" i="6" s="1"/>
  <c r="D229" i="6"/>
  <c r="D18" i="6" s="1"/>
  <c r="C229" i="6"/>
  <c r="C18" i="6" s="1"/>
  <c r="G228" i="6"/>
  <c r="G227" i="6"/>
  <c r="G226" i="6"/>
  <c r="G225" i="6"/>
  <c r="G224" i="6"/>
  <c r="G223" i="6"/>
  <c r="F219" i="6"/>
  <c r="E219" i="6"/>
  <c r="E17" i="6" s="1"/>
  <c r="D219" i="6"/>
  <c r="D17" i="6" s="1"/>
  <c r="C219" i="6"/>
  <c r="C17" i="6" s="1"/>
  <c r="G218" i="6"/>
  <c r="G217" i="6"/>
  <c r="G216" i="6"/>
  <c r="G215" i="6"/>
  <c r="G214" i="6"/>
  <c r="G213" i="6"/>
  <c r="F209" i="6"/>
  <c r="E209" i="6"/>
  <c r="E16" i="6" s="1"/>
  <c r="D209" i="6"/>
  <c r="C209" i="6"/>
  <c r="C16" i="6" s="1"/>
  <c r="G208" i="6"/>
  <c r="G207" i="6"/>
  <c r="G206" i="6"/>
  <c r="G205" i="6"/>
  <c r="G204" i="6"/>
  <c r="G203" i="6"/>
  <c r="F199" i="6"/>
  <c r="F15" i="6" s="1"/>
  <c r="E199" i="6"/>
  <c r="E15" i="6" s="1"/>
  <c r="D199" i="6"/>
  <c r="C199" i="6"/>
  <c r="G198" i="6"/>
  <c r="G197" i="6"/>
  <c r="G196" i="6"/>
  <c r="G195" i="6"/>
  <c r="G194" i="6"/>
  <c r="G193" i="6"/>
  <c r="F189" i="6"/>
  <c r="E189" i="6"/>
  <c r="E14" i="6" s="1"/>
  <c r="D189" i="6"/>
  <c r="D14" i="6" s="1"/>
  <c r="C189" i="6"/>
  <c r="C14" i="6" s="1"/>
  <c r="G188" i="6"/>
  <c r="G187" i="6"/>
  <c r="G186" i="6"/>
  <c r="G185" i="6"/>
  <c r="G184" i="6"/>
  <c r="G183" i="6"/>
  <c r="F179" i="6"/>
  <c r="E179" i="6"/>
  <c r="D179" i="6"/>
  <c r="C179" i="6"/>
  <c r="G178" i="6"/>
  <c r="G177" i="6"/>
  <c r="G176" i="6"/>
  <c r="G175" i="6"/>
  <c r="G174" i="6"/>
  <c r="G173" i="6"/>
  <c r="F169" i="6"/>
  <c r="E169" i="6"/>
  <c r="E12" i="6" s="1"/>
  <c r="D169" i="6"/>
  <c r="D12" i="6" s="1"/>
  <c r="C169" i="6"/>
  <c r="C12" i="6" s="1"/>
  <c r="G168" i="6"/>
  <c r="G167" i="6"/>
  <c r="G166" i="6"/>
  <c r="G165" i="6"/>
  <c r="G164" i="6"/>
  <c r="G163" i="6"/>
  <c r="F159" i="6"/>
  <c r="F11" i="6" s="1"/>
  <c r="E159" i="6"/>
  <c r="E11" i="6" s="1"/>
  <c r="D159" i="6"/>
  <c r="C159" i="6"/>
  <c r="G158" i="6"/>
  <c r="G157" i="6"/>
  <c r="G156" i="6"/>
  <c r="G155" i="6"/>
  <c r="G154" i="6"/>
  <c r="G153" i="6"/>
  <c r="F149" i="6"/>
  <c r="E149" i="6"/>
  <c r="E10" i="6" s="1"/>
  <c r="D149" i="6"/>
  <c r="D10" i="6" s="1"/>
  <c r="C149" i="6"/>
  <c r="C10" i="6" s="1"/>
  <c r="G148" i="6"/>
  <c r="G147" i="6"/>
  <c r="G146" i="6"/>
  <c r="G145" i="6"/>
  <c r="G144" i="6"/>
  <c r="G143" i="6"/>
  <c r="F139" i="6"/>
  <c r="F9" i="6" s="1"/>
  <c r="E139" i="6"/>
  <c r="D139" i="6"/>
  <c r="D9" i="6" s="1"/>
  <c r="C139" i="6"/>
  <c r="C9" i="6" s="1"/>
  <c r="G138" i="6"/>
  <c r="G137" i="6"/>
  <c r="G136" i="6"/>
  <c r="G135" i="6"/>
  <c r="G134" i="6"/>
  <c r="G133" i="6"/>
  <c r="G133" i="2"/>
  <c r="G134" i="2"/>
  <c r="G135" i="2"/>
  <c r="G136" i="2"/>
  <c r="G137" i="2"/>
  <c r="G138" i="2"/>
  <c r="C139" i="2"/>
  <c r="C9" i="2" s="1"/>
  <c r="D139" i="2"/>
  <c r="E139" i="2"/>
  <c r="E9" i="2" s="1"/>
  <c r="F139" i="2"/>
  <c r="G139" i="2"/>
  <c r="G9" i="2" s="1"/>
  <c r="G143" i="2"/>
  <c r="G144" i="2"/>
  <c r="G145" i="2"/>
  <c r="G146" i="2"/>
  <c r="G147" i="2"/>
  <c r="G148" i="2"/>
  <c r="C149" i="2"/>
  <c r="D149" i="2"/>
  <c r="D10" i="2" s="1"/>
  <c r="E149" i="2"/>
  <c r="F149" i="2"/>
  <c r="G153" i="2"/>
  <c r="G154" i="2"/>
  <c r="G155" i="2"/>
  <c r="G156" i="2"/>
  <c r="G157" i="2"/>
  <c r="G158" i="2"/>
  <c r="C159" i="2"/>
  <c r="D159" i="2"/>
  <c r="E159" i="2"/>
  <c r="F159" i="2"/>
  <c r="G163" i="2"/>
  <c r="G164" i="2"/>
  <c r="G165" i="2"/>
  <c r="G166" i="2"/>
  <c r="G167" i="2"/>
  <c r="G168" i="2"/>
  <c r="C169" i="2"/>
  <c r="C12" i="2" s="1"/>
  <c r="D169" i="2"/>
  <c r="D12" i="2" s="1"/>
  <c r="E169" i="2"/>
  <c r="F169" i="2"/>
  <c r="F12" i="2" s="1"/>
  <c r="G173" i="2"/>
  <c r="G174" i="2"/>
  <c r="G175" i="2"/>
  <c r="G176" i="2"/>
  <c r="G177" i="2"/>
  <c r="G178" i="2"/>
  <c r="C179" i="2"/>
  <c r="D179" i="2"/>
  <c r="E179" i="2"/>
  <c r="E13" i="2" s="1"/>
  <c r="F179" i="2"/>
  <c r="G183" i="2"/>
  <c r="G184" i="2"/>
  <c r="G185" i="2"/>
  <c r="G186" i="2"/>
  <c r="G187" i="2"/>
  <c r="G188" i="2"/>
  <c r="C189" i="2"/>
  <c r="D189" i="2"/>
  <c r="D14" i="2" s="1"/>
  <c r="E189" i="2"/>
  <c r="F189" i="2"/>
  <c r="F14" i="2" s="1"/>
  <c r="G193" i="2"/>
  <c r="G194" i="2"/>
  <c r="G195" i="2"/>
  <c r="G196" i="2"/>
  <c r="G197" i="2"/>
  <c r="G198" i="2"/>
  <c r="C199" i="2"/>
  <c r="D199" i="2"/>
  <c r="E199" i="2"/>
  <c r="F199" i="2"/>
  <c r="G203" i="2"/>
  <c r="G204" i="2"/>
  <c r="G205" i="2"/>
  <c r="G206" i="2"/>
  <c r="G207" i="2"/>
  <c r="G208" i="2"/>
  <c r="C209" i="2"/>
  <c r="C16" i="2" s="1"/>
  <c r="D209" i="2"/>
  <c r="D16" i="2" s="1"/>
  <c r="E209" i="2"/>
  <c r="F209" i="2"/>
  <c r="F16" i="2" s="1"/>
  <c r="G213" i="2"/>
  <c r="G214" i="2"/>
  <c r="G215" i="2"/>
  <c r="G216" i="2"/>
  <c r="G217" i="2"/>
  <c r="G218" i="2"/>
  <c r="C219" i="2"/>
  <c r="D219" i="2"/>
  <c r="E219" i="2"/>
  <c r="E17" i="2" s="1"/>
  <c r="F219" i="2"/>
  <c r="F17" i="2" s="1"/>
  <c r="G223" i="2"/>
  <c r="G224" i="2"/>
  <c r="G225" i="2"/>
  <c r="G226" i="2"/>
  <c r="G227" i="2"/>
  <c r="G228" i="2"/>
  <c r="C229" i="2"/>
  <c r="D229" i="2"/>
  <c r="D18" i="2" s="1"/>
  <c r="E229" i="2"/>
  <c r="F229" i="2"/>
  <c r="F18" i="2" s="1"/>
  <c r="G233" i="2"/>
  <c r="G234" i="2"/>
  <c r="G235" i="2"/>
  <c r="G236" i="2"/>
  <c r="G237" i="2"/>
  <c r="G238" i="2"/>
  <c r="C239" i="2"/>
  <c r="D239" i="2"/>
  <c r="E239" i="2"/>
  <c r="F239" i="2"/>
  <c r="G243" i="2"/>
  <c r="G244" i="2"/>
  <c r="G245" i="2"/>
  <c r="G246" i="2"/>
  <c r="G247" i="2"/>
  <c r="G248" i="2"/>
  <c r="C249" i="2"/>
  <c r="C20" i="2" s="1"/>
  <c r="D249" i="2"/>
  <c r="D20" i="2" s="1"/>
  <c r="E249" i="2"/>
  <c r="F249" i="2"/>
  <c r="G253" i="2"/>
  <c r="G254" i="2"/>
  <c r="G255" i="2"/>
  <c r="G256" i="2"/>
  <c r="G257" i="2"/>
  <c r="G258" i="2"/>
  <c r="C259" i="2"/>
  <c r="D259" i="2"/>
  <c r="D21" i="2" s="1"/>
  <c r="E259" i="2"/>
  <c r="E21" i="2" s="1"/>
  <c r="F259" i="2"/>
  <c r="F21" i="2" s="1"/>
  <c r="G263" i="2"/>
  <c r="G264" i="2"/>
  <c r="G265" i="2"/>
  <c r="G266" i="2"/>
  <c r="G267" i="2"/>
  <c r="G268" i="2"/>
  <c r="C269" i="2"/>
  <c r="D269" i="2"/>
  <c r="D22" i="2" s="1"/>
  <c r="E269" i="2"/>
  <c r="F269" i="2"/>
  <c r="F22" i="2" s="1"/>
  <c r="G273" i="2"/>
  <c r="G274" i="2"/>
  <c r="G275" i="2"/>
  <c r="G276" i="2"/>
  <c r="G277" i="2"/>
  <c r="G278" i="2"/>
  <c r="C279" i="2"/>
  <c r="D279" i="2"/>
  <c r="D23" i="2" s="1"/>
  <c r="E279" i="2"/>
  <c r="F279" i="2"/>
  <c r="F23" i="2" s="1"/>
  <c r="G283" i="2"/>
  <c r="G284" i="2"/>
  <c r="G285" i="2"/>
  <c r="G286" i="2"/>
  <c r="G287" i="2"/>
  <c r="G288" i="2"/>
  <c r="C289" i="2"/>
  <c r="C24" i="2" s="1"/>
  <c r="D289" i="2"/>
  <c r="D24" i="2" s="1"/>
  <c r="E289" i="2"/>
  <c r="E24" i="2" s="1"/>
  <c r="F289" i="2"/>
  <c r="F24" i="2" s="1"/>
  <c r="G293" i="2"/>
  <c r="G294" i="2"/>
  <c r="G295" i="2"/>
  <c r="G296" i="2"/>
  <c r="G297" i="2"/>
  <c r="G298" i="2"/>
  <c r="C299" i="2"/>
  <c r="D299" i="2"/>
  <c r="D25" i="2" s="1"/>
  <c r="E299" i="2"/>
  <c r="F299" i="2"/>
  <c r="F25" i="2" s="1"/>
  <c r="G303" i="2"/>
  <c r="G304" i="2"/>
  <c r="G305" i="2"/>
  <c r="G306" i="2"/>
  <c r="G307" i="2"/>
  <c r="G308" i="2"/>
  <c r="C309" i="2"/>
  <c r="C26" i="2" s="1"/>
  <c r="D309" i="2"/>
  <c r="D26" i="2" s="1"/>
  <c r="E309" i="2"/>
  <c r="F309" i="2"/>
  <c r="F26" i="2" s="1"/>
  <c r="G313" i="2"/>
  <c r="G314" i="2"/>
  <c r="G315" i="2"/>
  <c r="G316" i="2"/>
  <c r="G317" i="2"/>
  <c r="G318" i="2"/>
  <c r="C319" i="2"/>
  <c r="D319" i="2"/>
  <c r="E319" i="2"/>
  <c r="E27" i="2" s="1"/>
  <c r="F319" i="2"/>
  <c r="F27" i="2" s="1"/>
  <c r="G323" i="2"/>
  <c r="G324" i="2"/>
  <c r="G325" i="2"/>
  <c r="G326" i="2"/>
  <c r="G327" i="2"/>
  <c r="G328" i="2"/>
  <c r="C329" i="2"/>
  <c r="D329" i="2"/>
  <c r="D28" i="2" s="1"/>
  <c r="E329" i="2"/>
  <c r="F329" i="2"/>
  <c r="F28" i="2" s="1"/>
  <c r="G333" i="2"/>
  <c r="G334" i="2"/>
  <c r="G335" i="2"/>
  <c r="G336" i="2"/>
  <c r="G337" i="2"/>
  <c r="G338" i="2"/>
  <c r="C339" i="2"/>
  <c r="D339" i="2"/>
  <c r="E339" i="2"/>
  <c r="F339" i="2"/>
  <c r="G343" i="2"/>
  <c r="G344" i="2"/>
  <c r="G345" i="2"/>
  <c r="G346" i="2"/>
  <c r="G347" i="2"/>
  <c r="G348" i="2"/>
  <c r="C349" i="2"/>
  <c r="C30" i="2" s="1"/>
  <c r="D349" i="2"/>
  <c r="D30" i="2" s="1"/>
  <c r="E349" i="2"/>
  <c r="F349" i="2"/>
  <c r="G353" i="2"/>
  <c r="G354" i="2"/>
  <c r="G355" i="2"/>
  <c r="G356" i="2"/>
  <c r="G357" i="2"/>
  <c r="G358" i="2"/>
  <c r="C359" i="2"/>
  <c r="D359" i="2"/>
  <c r="D31" i="2" s="1"/>
  <c r="E359" i="2"/>
  <c r="E31" i="2" s="1"/>
  <c r="F359" i="2"/>
  <c r="F31" i="2" s="1"/>
  <c r="G363" i="2"/>
  <c r="G364" i="2"/>
  <c r="G365" i="2"/>
  <c r="G366" i="2"/>
  <c r="G367" i="2"/>
  <c r="G368" i="2"/>
  <c r="C369" i="2"/>
  <c r="D369" i="2"/>
  <c r="D32" i="2" s="1"/>
  <c r="E369" i="2"/>
  <c r="F369" i="2"/>
  <c r="F32" i="2" s="1"/>
  <c r="G373" i="2"/>
  <c r="G374" i="2"/>
  <c r="G375" i="2"/>
  <c r="G376" i="2"/>
  <c r="G377" i="2"/>
  <c r="G378" i="2"/>
  <c r="C379" i="2"/>
  <c r="D379" i="2"/>
  <c r="D33" i="2" s="1"/>
  <c r="E379" i="2"/>
  <c r="F379" i="2"/>
  <c r="F33" i="2" s="1"/>
  <c r="G383" i="2"/>
  <c r="G384" i="2"/>
  <c r="G385" i="2"/>
  <c r="G386" i="2"/>
  <c r="G387" i="2"/>
  <c r="G388" i="2"/>
  <c r="C389" i="2"/>
  <c r="C34" i="2" s="1"/>
  <c r="D389" i="2"/>
  <c r="D34" i="2" s="1"/>
  <c r="E389" i="2"/>
  <c r="F389" i="2"/>
  <c r="F34" i="2" s="1"/>
  <c r="G393" i="2"/>
  <c r="G394" i="2"/>
  <c r="G395" i="2"/>
  <c r="G396" i="2"/>
  <c r="G397" i="2"/>
  <c r="G398" i="2"/>
  <c r="C399" i="2"/>
  <c r="D399" i="2"/>
  <c r="E399" i="2"/>
  <c r="E35" i="2" s="1"/>
  <c r="F399" i="2"/>
  <c r="F35" i="2" s="1"/>
  <c r="G403" i="2"/>
  <c r="G404" i="2"/>
  <c r="G405" i="2"/>
  <c r="G406" i="2"/>
  <c r="G407" i="2"/>
  <c r="G408" i="2"/>
  <c r="C409" i="2"/>
  <c r="D409" i="2"/>
  <c r="D36" i="2" s="1"/>
  <c r="E409" i="2"/>
  <c r="F409" i="2"/>
  <c r="F36" i="2" s="1"/>
  <c r="G413" i="2"/>
  <c r="G414" i="2"/>
  <c r="G415" i="2"/>
  <c r="G416" i="2"/>
  <c r="G417" i="2"/>
  <c r="G418" i="2"/>
  <c r="C419" i="2"/>
  <c r="D419" i="2"/>
  <c r="E419" i="2"/>
  <c r="F419" i="2"/>
  <c r="G423" i="2"/>
  <c r="G424" i="2"/>
  <c r="G425" i="2"/>
  <c r="G426" i="2"/>
  <c r="G427" i="2"/>
  <c r="G428" i="2"/>
  <c r="C429" i="2"/>
  <c r="D429" i="2"/>
  <c r="E429" i="2"/>
  <c r="F429" i="2"/>
  <c r="G433" i="2"/>
  <c r="G434" i="2"/>
  <c r="G435" i="2"/>
  <c r="G436" i="2"/>
  <c r="G437" i="2"/>
  <c r="G438" i="2"/>
  <c r="C439" i="2"/>
  <c r="D439" i="2"/>
  <c r="E439" i="2"/>
  <c r="F439" i="2"/>
  <c r="F439" i="3"/>
  <c r="E439" i="3"/>
  <c r="D439" i="3"/>
  <c r="C439" i="3"/>
  <c r="G438" i="3"/>
  <c r="G437" i="3"/>
  <c r="G436" i="3"/>
  <c r="G435" i="3"/>
  <c r="G434" i="3"/>
  <c r="G433" i="3"/>
  <c r="F429" i="3"/>
  <c r="E429" i="3"/>
  <c r="E38" i="3" s="1"/>
  <c r="D429" i="3"/>
  <c r="C429" i="3"/>
  <c r="C38" i="3" s="1"/>
  <c r="G428" i="3"/>
  <c r="G427" i="3"/>
  <c r="G426" i="3"/>
  <c r="G425" i="3"/>
  <c r="G424" i="3"/>
  <c r="G423" i="3"/>
  <c r="F419" i="3"/>
  <c r="F37" i="3" s="1"/>
  <c r="E419" i="3"/>
  <c r="E37" i="3" s="1"/>
  <c r="D419" i="3"/>
  <c r="D37" i="3" s="1"/>
  <c r="C419" i="3"/>
  <c r="C37" i="3" s="1"/>
  <c r="G418" i="3"/>
  <c r="G417" i="3"/>
  <c r="G416" i="3"/>
  <c r="G415" i="3"/>
  <c r="G414" i="3"/>
  <c r="G413" i="3"/>
  <c r="F409" i="3"/>
  <c r="E409" i="3"/>
  <c r="E36" i="3" s="1"/>
  <c r="D409" i="3"/>
  <c r="C409" i="3"/>
  <c r="C36" i="3" s="1"/>
  <c r="G408" i="3"/>
  <c r="G407" i="3"/>
  <c r="G406" i="3"/>
  <c r="G405" i="3"/>
  <c r="G404" i="3"/>
  <c r="G403" i="3"/>
  <c r="F399" i="3"/>
  <c r="E399" i="3"/>
  <c r="E35" i="3" s="1"/>
  <c r="D399" i="3"/>
  <c r="D35" i="3" s="1"/>
  <c r="C399" i="3"/>
  <c r="C35" i="3" s="1"/>
  <c r="G398" i="3"/>
  <c r="G397" i="3"/>
  <c r="G396" i="3"/>
  <c r="G395" i="3"/>
  <c r="G394" i="3"/>
  <c r="G393" i="3"/>
  <c r="F389" i="3"/>
  <c r="E389" i="3"/>
  <c r="E34" i="3" s="1"/>
  <c r="D389" i="3"/>
  <c r="C389" i="3"/>
  <c r="C34" i="3" s="1"/>
  <c r="G388" i="3"/>
  <c r="G387" i="3"/>
  <c r="G386" i="3"/>
  <c r="G385" i="3"/>
  <c r="G384" i="3"/>
  <c r="G383" i="3"/>
  <c r="F379" i="3"/>
  <c r="E379" i="3"/>
  <c r="E33" i="3" s="1"/>
  <c r="D379" i="3"/>
  <c r="D33" i="3" s="1"/>
  <c r="C379" i="3"/>
  <c r="C33" i="3" s="1"/>
  <c r="G378" i="3"/>
  <c r="G377" i="3"/>
  <c r="G376" i="3"/>
  <c r="G375" i="3"/>
  <c r="G374" i="3"/>
  <c r="G373" i="3"/>
  <c r="F369" i="3"/>
  <c r="E369" i="3"/>
  <c r="E32" i="3" s="1"/>
  <c r="D369" i="3"/>
  <c r="C369" i="3"/>
  <c r="C32" i="3" s="1"/>
  <c r="G368" i="3"/>
  <c r="G367" i="3"/>
  <c r="G366" i="3"/>
  <c r="G365" i="3"/>
  <c r="G364" i="3"/>
  <c r="G363" i="3"/>
  <c r="F359" i="3"/>
  <c r="E359" i="3"/>
  <c r="E31" i="3" s="1"/>
  <c r="D359" i="3"/>
  <c r="D31" i="3" s="1"/>
  <c r="C359" i="3"/>
  <c r="C31" i="3" s="1"/>
  <c r="G358" i="3"/>
  <c r="G357" i="3"/>
  <c r="G356" i="3"/>
  <c r="G355" i="3"/>
  <c r="G354" i="3"/>
  <c r="G353" i="3"/>
  <c r="F349" i="3"/>
  <c r="E349" i="3"/>
  <c r="E30" i="3" s="1"/>
  <c r="D349" i="3"/>
  <c r="C349" i="3"/>
  <c r="C30" i="3" s="1"/>
  <c r="G348" i="3"/>
  <c r="G347" i="3"/>
  <c r="G346" i="3"/>
  <c r="G345" i="3"/>
  <c r="G344" i="3"/>
  <c r="G343" i="3"/>
  <c r="F339" i="3"/>
  <c r="E339" i="3"/>
  <c r="E29" i="3" s="1"/>
  <c r="D339" i="3"/>
  <c r="D29" i="3" s="1"/>
  <c r="C339" i="3"/>
  <c r="C29" i="3" s="1"/>
  <c r="G338" i="3"/>
  <c r="G337" i="3"/>
  <c r="G336" i="3"/>
  <c r="G335" i="3"/>
  <c r="G334" i="3"/>
  <c r="G333" i="3"/>
  <c r="F329" i="3"/>
  <c r="E329" i="3"/>
  <c r="E28" i="3" s="1"/>
  <c r="D329" i="3"/>
  <c r="C329" i="3"/>
  <c r="C28" i="3" s="1"/>
  <c r="G328" i="3"/>
  <c r="G327" i="3"/>
  <c r="G326" i="3"/>
  <c r="G325" i="3"/>
  <c r="G324" i="3"/>
  <c r="G323" i="3"/>
  <c r="F319" i="3"/>
  <c r="E319" i="3"/>
  <c r="E27" i="3" s="1"/>
  <c r="D319" i="3"/>
  <c r="D27" i="3" s="1"/>
  <c r="C319" i="3"/>
  <c r="C27" i="3" s="1"/>
  <c r="G318" i="3"/>
  <c r="G317" i="3"/>
  <c r="G316" i="3"/>
  <c r="G315" i="3"/>
  <c r="G314" i="3"/>
  <c r="G313" i="3"/>
  <c r="F309" i="3"/>
  <c r="E309" i="3"/>
  <c r="E26" i="3" s="1"/>
  <c r="D309" i="3"/>
  <c r="C309" i="3"/>
  <c r="C26" i="3" s="1"/>
  <c r="G308" i="3"/>
  <c r="G307" i="3"/>
  <c r="G306" i="3"/>
  <c r="G305" i="3"/>
  <c r="G304" i="3"/>
  <c r="G303" i="3"/>
  <c r="F299" i="3"/>
  <c r="E299" i="3"/>
  <c r="E25" i="3" s="1"/>
  <c r="D299" i="3"/>
  <c r="D25" i="3" s="1"/>
  <c r="C299" i="3"/>
  <c r="C25" i="3" s="1"/>
  <c r="G298" i="3"/>
  <c r="G297" i="3"/>
  <c r="G296" i="3"/>
  <c r="G295" i="3"/>
  <c r="G294" i="3"/>
  <c r="G293" i="3"/>
  <c r="F289" i="3"/>
  <c r="F24" i="3" s="1"/>
  <c r="E289" i="3"/>
  <c r="E24" i="3" s="1"/>
  <c r="D289" i="3"/>
  <c r="D24" i="3" s="1"/>
  <c r="C289" i="3"/>
  <c r="C24" i="3" s="1"/>
  <c r="G288" i="3"/>
  <c r="G287" i="3"/>
  <c r="G286" i="3"/>
  <c r="G285" i="3"/>
  <c r="G284" i="3"/>
  <c r="G283" i="3"/>
  <c r="F279" i="3"/>
  <c r="E279" i="3"/>
  <c r="E23" i="3" s="1"/>
  <c r="D279" i="3"/>
  <c r="D23" i="3" s="1"/>
  <c r="C279" i="3"/>
  <c r="C23" i="3" s="1"/>
  <c r="G278" i="3"/>
  <c r="G277" i="3"/>
  <c r="G276" i="3"/>
  <c r="G275" i="3"/>
  <c r="G274" i="3"/>
  <c r="G273" i="3"/>
  <c r="F269" i="3"/>
  <c r="E269" i="3"/>
  <c r="E22" i="3" s="1"/>
  <c r="D269" i="3"/>
  <c r="C269" i="3"/>
  <c r="C22" i="3" s="1"/>
  <c r="G268" i="3"/>
  <c r="G267" i="3"/>
  <c r="G266" i="3"/>
  <c r="G265" i="3"/>
  <c r="G264" i="3"/>
  <c r="G263" i="3"/>
  <c r="F259" i="3"/>
  <c r="E259" i="3"/>
  <c r="E21" i="3" s="1"/>
  <c r="D259" i="3"/>
  <c r="D21" i="3" s="1"/>
  <c r="C259" i="3"/>
  <c r="C21" i="3" s="1"/>
  <c r="G258" i="3"/>
  <c r="G257" i="3"/>
  <c r="G256" i="3"/>
  <c r="G255" i="3"/>
  <c r="G254" i="3"/>
  <c r="G253" i="3"/>
  <c r="F249" i="3"/>
  <c r="E249" i="3"/>
  <c r="E20" i="3" s="1"/>
  <c r="D249" i="3"/>
  <c r="C249" i="3"/>
  <c r="C20" i="3" s="1"/>
  <c r="G248" i="3"/>
  <c r="G247" i="3"/>
  <c r="G246" i="3"/>
  <c r="G245" i="3"/>
  <c r="G244" i="3"/>
  <c r="G243" i="3"/>
  <c r="F239" i="3"/>
  <c r="E239" i="3"/>
  <c r="E19" i="3" s="1"/>
  <c r="D239" i="3"/>
  <c r="D19" i="3" s="1"/>
  <c r="C239" i="3"/>
  <c r="C19" i="3" s="1"/>
  <c r="G238" i="3"/>
  <c r="G237" i="3"/>
  <c r="G236" i="3"/>
  <c r="G235" i="3"/>
  <c r="G234" i="3"/>
  <c r="G233" i="3"/>
  <c r="F229" i="3"/>
  <c r="E229" i="3"/>
  <c r="E18" i="3" s="1"/>
  <c r="D229" i="3"/>
  <c r="C229" i="3"/>
  <c r="C18" i="3" s="1"/>
  <c r="G228" i="3"/>
  <c r="G227" i="3"/>
  <c r="G226" i="3"/>
  <c r="G225" i="3"/>
  <c r="G224" i="3"/>
  <c r="G223" i="3"/>
  <c r="F219" i="3"/>
  <c r="E219" i="3"/>
  <c r="E17" i="3" s="1"/>
  <c r="D219" i="3"/>
  <c r="D17" i="3" s="1"/>
  <c r="C219" i="3"/>
  <c r="C17" i="3" s="1"/>
  <c r="G218" i="3"/>
  <c r="G217" i="3"/>
  <c r="G216" i="3"/>
  <c r="G215" i="3"/>
  <c r="G214" i="3"/>
  <c r="G213" i="3"/>
  <c r="F209" i="3"/>
  <c r="E209" i="3"/>
  <c r="E16" i="3" s="1"/>
  <c r="D209" i="3"/>
  <c r="C209" i="3"/>
  <c r="C16" i="3" s="1"/>
  <c r="G208" i="3"/>
  <c r="G207" i="3"/>
  <c r="G206" i="3"/>
  <c r="G205" i="3"/>
  <c r="G204" i="3"/>
  <c r="G203" i="3"/>
  <c r="F199" i="3"/>
  <c r="E199" i="3"/>
  <c r="E15" i="3" s="1"/>
  <c r="D199" i="3"/>
  <c r="D15" i="3" s="1"/>
  <c r="C199" i="3"/>
  <c r="C15" i="3" s="1"/>
  <c r="G198" i="3"/>
  <c r="G197" i="3"/>
  <c r="G196" i="3"/>
  <c r="G195" i="3"/>
  <c r="G194" i="3"/>
  <c r="G193" i="3"/>
  <c r="F189" i="3"/>
  <c r="E189" i="3"/>
  <c r="E14" i="3" s="1"/>
  <c r="D189" i="3"/>
  <c r="C189" i="3"/>
  <c r="C14" i="3" s="1"/>
  <c r="G188" i="3"/>
  <c r="G187" i="3"/>
  <c r="G186" i="3"/>
  <c r="G185" i="3"/>
  <c r="G184" i="3"/>
  <c r="G183" i="3"/>
  <c r="F179" i="3"/>
  <c r="E179" i="3"/>
  <c r="E13" i="3" s="1"/>
  <c r="D179" i="3"/>
  <c r="D13" i="3" s="1"/>
  <c r="C179" i="3"/>
  <c r="C13" i="3" s="1"/>
  <c r="G178" i="3"/>
  <c r="G177" i="3"/>
  <c r="G176" i="3"/>
  <c r="G175" i="3"/>
  <c r="G174" i="3"/>
  <c r="G173" i="3"/>
  <c r="F169" i="3"/>
  <c r="E169" i="3"/>
  <c r="E12" i="3" s="1"/>
  <c r="D169" i="3"/>
  <c r="C169" i="3"/>
  <c r="C12" i="3" s="1"/>
  <c r="G168" i="3"/>
  <c r="G167" i="3"/>
  <c r="G166" i="3"/>
  <c r="G165" i="3"/>
  <c r="G164" i="3"/>
  <c r="G163" i="3"/>
  <c r="F159" i="3"/>
  <c r="E159" i="3"/>
  <c r="E11" i="3" s="1"/>
  <c r="D159" i="3"/>
  <c r="D11" i="3" s="1"/>
  <c r="C159" i="3"/>
  <c r="C11" i="3" s="1"/>
  <c r="G158" i="3"/>
  <c r="G157" i="3"/>
  <c r="G156" i="3"/>
  <c r="G155" i="3"/>
  <c r="G154" i="3"/>
  <c r="G153" i="3"/>
  <c r="F149" i="3"/>
  <c r="E149" i="3"/>
  <c r="E10" i="3" s="1"/>
  <c r="D149" i="3"/>
  <c r="C149" i="3"/>
  <c r="C10" i="3" s="1"/>
  <c r="G148" i="3"/>
  <c r="G147" i="3"/>
  <c r="G146" i="3"/>
  <c r="G145" i="3"/>
  <c r="G144" i="3"/>
  <c r="G143" i="3"/>
  <c r="F139" i="3"/>
  <c r="E139" i="3"/>
  <c r="E9" i="3" s="1"/>
  <c r="D139" i="3"/>
  <c r="D9" i="3" s="1"/>
  <c r="C139" i="3"/>
  <c r="C9" i="3" s="1"/>
  <c r="G138" i="3"/>
  <c r="G137" i="3"/>
  <c r="G136" i="3"/>
  <c r="G135" i="3"/>
  <c r="G134" i="3"/>
  <c r="G133" i="3"/>
  <c r="F30" i="2"/>
  <c r="F20" i="2"/>
  <c r="F10" i="2"/>
  <c r="D39" i="13"/>
  <c r="F39" i="13"/>
  <c r="E39" i="11"/>
  <c r="C39" i="11"/>
  <c r="F39" i="9"/>
  <c r="F37" i="9"/>
  <c r="D37" i="9"/>
  <c r="F36" i="9"/>
  <c r="F34" i="9"/>
  <c r="F32" i="9"/>
  <c r="F29" i="9"/>
  <c r="F28" i="9"/>
  <c r="E23" i="9"/>
  <c r="C23" i="9"/>
  <c r="E22" i="9"/>
  <c r="C21" i="9"/>
  <c r="E20" i="9"/>
  <c r="C19" i="9"/>
  <c r="E18" i="9"/>
  <c r="E17" i="9"/>
  <c r="C17" i="9"/>
  <c r="E16" i="9"/>
  <c r="C15" i="9"/>
  <c r="E14" i="9"/>
  <c r="C13" i="9"/>
  <c r="E12" i="9"/>
  <c r="C11" i="9"/>
  <c r="E10" i="9"/>
  <c r="D39" i="8"/>
  <c r="F38" i="13"/>
  <c r="E38" i="13"/>
  <c r="E36" i="13"/>
  <c r="C36" i="13"/>
  <c r="D34" i="13"/>
  <c r="C34" i="13"/>
  <c r="F33" i="13"/>
  <c r="E32" i="13"/>
  <c r="D32" i="13"/>
  <c r="F31" i="13"/>
  <c r="D31" i="13"/>
  <c r="F30" i="13"/>
  <c r="E30" i="13"/>
  <c r="D30" i="13"/>
  <c r="F29" i="13"/>
  <c r="C28" i="13"/>
  <c r="D27" i="13"/>
  <c r="F26" i="13"/>
  <c r="D26" i="13"/>
  <c r="C26" i="13"/>
  <c r="F25" i="13"/>
  <c r="F22" i="13"/>
  <c r="D22" i="13"/>
  <c r="F21" i="13"/>
  <c r="D21" i="13"/>
  <c r="F20" i="13"/>
  <c r="E20" i="13"/>
  <c r="D20" i="13"/>
  <c r="C20" i="13"/>
  <c r="D19" i="13"/>
  <c r="E18" i="13"/>
  <c r="C18" i="13"/>
  <c r="D17" i="13"/>
  <c r="F16" i="13"/>
  <c r="E16" i="13"/>
  <c r="C16" i="13"/>
  <c r="F15" i="13"/>
  <c r="D15" i="13"/>
  <c r="E14" i="13"/>
  <c r="D14" i="13"/>
  <c r="C14" i="13"/>
  <c r="D12" i="13"/>
  <c r="F11" i="13"/>
  <c r="D11" i="13"/>
  <c r="F10" i="13"/>
  <c r="E10" i="13"/>
  <c r="D10" i="13"/>
  <c r="C10" i="13"/>
  <c r="F9" i="13"/>
  <c r="D9" i="13"/>
  <c r="E36" i="12"/>
  <c r="D36" i="12"/>
  <c r="F35" i="12"/>
  <c r="E35" i="12"/>
  <c r="C35" i="12"/>
  <c r="F34" i="12"/>
  <c r="E34" i="12"/>
  <c r="D34" i="12"/>
  <c r="C34" i="12"/>
  <c r="F33" i="12"/>
  <c r="E33" i="12"/>
  <c r="C33" i="12"/>
  <c r="F32" i="12"/>
  <c r="E32" i="12"/>
  <c r="D32" i="12"/>
  <c r="C32" i="12"/>
  <c r="F31" i="12"/>
  <c r="E31" i="12"/>
  <c r="C31" i="12"/>
  <c r="F30" i="12"/>
  <c r="E30" i="12"/>
  <c r="D30" i="12"/>
  <c r="C30" i="12"/>
  <c r="F29" i="12"/>
  <c r="E29" i="12"/>
  <c r="C29" i="12"/>
  <c r="F28" i="12"/>
  <c r="E28" i="12"/>
  <c r="D28" i="12"/>
  <c r="C28" i="12"/>
  <c r="F27" i="12"/>
  <c r="E27" i="12"/>
  <c r="C27" i="12"/>
  <c r="F26" i="12"/>
  <c r="E26" i="12"/>
  <c r="D26" i="12"/>
  <c r="C26" i="12"/>
  <c r="E25" i="12"/>
  <c r="C25" i="12"/>
  <c r="E23" i="12"/>
  <c r="C23" i="12"/>
  <c r="E22" i="12"/>
  <c r="C22" i="12"/>
  <c r="E21" i="12"/>
  <c r="C21" i="12"/>
  <c r="E20" i="12"/>
  <c r="C20" i="12"/>
  <c r="E19" i="12"/>
  <c r="C19" i="12"/>
  <c r="E18" i="12"/>
  <c r="C18" i="12"/>
  <c r="E17" i="12"/>
  <c r="C17" i="12"/>
  <c r="E16" i="12"/>
  <c r="C16" i="12"/>
  <c r="E15" i="12"/>
  <c r="C15" i="12"/>
  <c r="E14" i="12"/>
  <c r="C14" i="12"/>
  <c r="E13" i="12"/>
  <c r="C13" i="12"/>
  <c r="E12" i="12"/>
  <c r="C12" i="12"/>
  <c r="E11" i="12"/>
  <c r="C11" i="12"/>
  <c r="E10" i="12"/>
  <c r="C10" i="12"/>
  <c r="E9" i="12"/>
  <c r="C9" i="12"/>
  <c r="F38" i="11"/>
  <c r="C38" i="11"/>
  <c r="F37" i="11"/>
  <c r="E37" i="11"/>
  <c r="D37" i="11"/>
  <c r="C37" i="11"/>
  <c r="F36" i="11"/>
  <c r="D36" i="11"/>
  <c r="C36" i="11"/>
  <c r="E35" i="11"/>
  <c r="E34" i="11"/>
  <c r="D34" i="11"/>
  <c r="C34" i="11"/>
  <c r="F33" i="11"/>
  <c r="E33" i="11"/>
  <c r="C33" i="11"/>
  <c r="F32" i="11"/>
  <c r="E32" i="11"/>
  <c r="D32" i="11"/>
  <c r="C31" i="11"/>
  <c r="F30" i="11"/>
  <c r="E30" i="11"/>
  <c r="D30" i="11"/>
  <c r="C30" i="11"/>
  <c r="F29" i="11"/>
  <c r="E29" i="11"/>
  <c r="D29" i="11"/>
  <c r="C29" i="11"/>
  <c r="F28" i="11"/>
  <c r="E28" i="11"/>
  <c r="D28" i="11"/>
  <c r="C28" i="11"/>
  <c r="E27" i="11"/>
  <c r="C27" i="11"/>
  <c r="F26" i="11"/>
  <c r="E26" i="11"/>
  <c r="D26" i="11"/>
  <c r="F25" i="11"/>
  <c r="E25" i="11"/>
  <c r="D25" i="11"/>
  <c r="C25" i="11"/>
  <c r="E23" i="11"/>
  <c r="C23" i="11"/>
  <c r="E22" i="11"/>
  <c r="C22" i="11"/>
  <c r="E21" i="11"/>
  <c r="D21" i="11"/>
  <c r="C21" i="11"/>
  <c r="F20" i="11"/>
  <c r="E20" i="11"/>
  <c r="C20" i="11"/>
  <c r="E19" i="11"/>
  <c r="D19" i="11"/>
  <c r="C19" i="11"/>
  <c r="F18" i="11"/>
  <c r="E18" i="11"/>
  <c r="C18" i="11"/>
  <c r="E17" i="11"/>
  <c r="D17" i="11"/>
  <c r="C17" i="11"/>
  <c r="F16" i="11"/>
  <c r="E16" i="11"/>
  <c r="D16" i="11"/>
  <c r="C16" i="11"/>
  <c r="E15" i="11"/>
  <c r="D15" i="11"/>
  <c r="C15" i="11"/>
  <c r="F14" i="11"/>
  <c r="E14" i="11"/>
  <c r="C14" i="11"/>
  <c r="E13" i="11"/>
  <c r="D13" i="11"/>
  <c r="C13" i="11"/>
  <c r="F12" i="11"/>
  <c r="E12" i="11"/>
  <c r="C12" i="11"/>
  <c r="E11" i="11"/>
  <c r="D11" i="11"/>
  <c r="C11" i="11"/>
  <c r="F10" i="11"/>
  <c r="E10" i="11"/>
  <c r="C10" i="11"/>
  <c r="E9" i="11"/>
  <c r="D9" i="11"/>
  <c r="C9" i="11"/>
  <c r="E38" i="5"/>
  <c r="C38" i="5"/>
  <c r="E37" i="5"/>
  <c r="C37" i="5"/>
  <c r="E36" i="5"/>
  <c r="C36" i="5"/>
  <c r="E35" i="5"/>
  <c r="C35" i="5"/>
  <c r="E34" i="5"/>
  <c r="C34" i="5"/>
  <c r="E33" i="5"/>
  <c r="C33" i="5"/>
  <c r="E32" i="5"/>
  <c r="C32" i="5"/>
  <c r="E31" i="5"/>
  <c r="C31" i="5"/>
  <c r="E30" i="5"/>
  <c r="C30" i="5"/>
  <c r="E29" i="5"/>
  <c r="C29" i="5"/>
  <c r="E28" i="5"/>
  <c r="C28" i="5"/>
  <c r="E27" i="5"/>
  <c r="C27" i="5"/>
  <c r="E26" i="5"/>
  <c r="C26" i="5"/>
  <c r="E25" i="5"/>
  <c r="C25" i="5"/>
  <c r="E23" i="5"/>
  <c r="C23" i="5"/>
  <c r="E22" i="5"/>
  <c r="C22" i="5"/>
  <c r="E21" i="5"/>
  <c r="C21" i="5"/>
  <c r="E20" i="5"/>
  <c r="C20" i="5"/>
  <c r="E19" i="5"/>
  <c r="C19" i="5"/>
  <c r="E18" i="5"/>
  <c r="C18" i="5"/>
  <c r="E17" i="5"/>
  <c r="C17" i="5"/>
  <c r="E16" i="5"/>
  <c r="C16" i="5"/>
  <c r="E15" i="5"/>
  <c r="C15" i="5"/>
  <c r="E14" i="5"/>
  <c r="C14" i="5"/>
  <c r="E13" i="5"/>
  <c r="C13" i="5"/>
  <c r="E12" i="5"/>
  <c r="C12" i="5"/>
  <c r="E11" i="5"/>
  <c r="C11" i="5"/>
  <c r="E10" i="5"/>
  <c r="C10" i="5"/>
  <c r="E9" i="5"/>
  <c r="C9" i="5"/>
  <c r="C40" i="5" s="1"/>
  <c r="J4" i="5" s="1"/>
  <c r="E38" i="10"/>
  <c r="F37" i="10"/>
  <c r="D37" i="10"/>
  <c r="F36" i="10"/>
  <c r="E36" i="10"/>
  <c r="D36" i="10"/>
  <c r="C36" i="10"/>
  <c r="F35" i="10"/>
  <c r="E35" i="10"/>
  <c r="C35" i="10"/>
  <c r="E34" i="10"/>
  <c r="C34" i="10"/>
  <c r="F33" i="10"/>
  <c r="D33" i="10"/>
  <c r="C33" i="10"/>
  <c r="F32" i="10"/>
  <c r="E32" i="10"/>
  <c r="D32" i="10"/>
  <c r="C32" i="10"/>
  <c r="D31" i="10"/>
  <c r="C31" i="10"/>
  <c r="E30" i="10"/>
  <c r="F29" i="10"/>
  <c r="E29" i="10"/>
  <c r="D29" i="10"/>
  <c r="F28" i="10"/>
  <c r="E28" i="10"/>
  <c r="C28" i="10"/>
  <c r="F27" i="10"/>
  <c r="E27" i="10"/>
  <c r="E26" i="10"/>
  <c r="C26" i="10"/>
  <c r="F25" i="10"/>
  <c r="D25" i="10"/>
  <c r="C25" i="10"/>
  <c r="F23" i="10"/>
  <c r="D23" i="10"/>
  <c r="C23" i="10"/>
  <c r="E22" i="10"/>
  <c r="C21" i="10"/>
  <c r="E20" i="10"/>
  <c r="F19" i="10"/>
  <c r="C19" i="10"/>
  <c r="F18" i="10"/>
  <c r="E18" i="10"/>
  <c r="D18" i="10"/>
  <c r="F17" i="10"/>
  <c r="C17" i="10"/>
  <c r="F16" i="10"/>
  <c r="E16" i="10"/>
  <c r="D16" i="10"/>
  <c r="F15" i="10"/>
  <c r="C15" i="10"/>
  <c r="E14" i="10"/>
  <c r="C13" i="10"/>
  <c r="E12" i="10"/>
  <c r="F11" i="10"/>
  <c r="F10" i="10"/>
  <c r="E10" i="10"/>
  <c r="D10" i="10"/>
  <c r="F9" i="10"/>
  <c r="C9" i="10"/>
  <c r="F38" i="7"/>
  <c r="D38" i="7"/>
  <c r="F37" i="7"/>
  <c r="F36" i="7"/>
  <c r="D36" i="7"/>
  <c r="F35" i="7"/>
  <c r="F34" i="7"/>
  <c r="D34" i="7"/>
  <c r="F33" i="7"/>
  <c r="F32" i="7"/>
  <c r="D32" i="7"/>
  <c r="F31" i="7"/>
  <c r="F30" i="7"/>
  <c r="D30" i="7"/>
  <c r="F29" i="7"/>
  <c r="F28" i="7"/>
  <c r="D28" i="7"/>
  <c r="F27" i="7"/>
  <c r="F26" i="7"/>
  <c r="D26" i="7"/>
  <c r="F25" i="7"/>
  <c r="F23" i="7"/>
  <c r="D23" i="7"/>
  <c r="D22" i="7"/>
  <c r="F21" i="7"/>
  <c r="D21" i="7"/>
  <c r="D20" i="7"/>
  <c r="F19" i="7"/>
  <c r="D19" i="7"/>
  <c r="D18" i="7"/>
  <c r="F17" i="7"/>
  <c r="D17" i="7"/>
  <c r="D16" i="7"/>
  <c r="F15" i="7"/>
  <c r="D15" i="7"/>
  <c r="D14" i="7"/>
  <c r="F13" i="7"/>
  <c r="D13" i="7"/>
  <c r="D12" i="7"/>
  <c r="F11" i="7"/>
  <c r="D11" i="7"/>
  <c r="D10" i="7"/>
  <c r="F9" i="7"/>
  <c r="D9" i="7"/>
  <c r="F38" i="8"/>
  <c r="F37" i="8"/>
  <c r="D37" i="8"/>
  <c r="F36" i="8"/>
  <c r="F35" i="8"/>
  <c r="D35" i="8"/>
  <c r="F34" i="8"/>
  <c r="F33" i="8"/>
  <c r="D33" i="8"/>
  <c r="F32" i="8"/>
  <c r="F31" i="8"/>
  <c r="D31" i="8"/>
  <c r="F30" i="8"/>
  <c r="F29" i="8"/>
  <c r="D29" i="8"/>
  <c r="F28" i="8"/>
  <c r="F27" i="8"/>
  <c r="D27" i="8"/>
  <c r="F26" i="8"/>
  <c r="F25" i="8"/>
  <c r="D25" i="8"/>
  <c r="D23" i="8"/>
  <c r="F22" i="8"/>
  <c r="D22" i="8"/>
  <c r="D21" i="8"/>
  <c r="C21" i="8"/>
  <c r="D19" i="8"/>
  <c r="D18" i="8"/>
  <c r="E16" i="8"/>
  <c r="D15" i="8"/>
  <c r="F14" i="8"/>
  <c r="D14" i="8"/>
  <c r="C12" i="8"/>
  <c r="C9" i="8"/>
  <c r="F36" i="6"/>
  <c r="D36" i="6"/>
  <c r="D35" i="6"/>
  <c r="F34" i="6"/>
  <c r="D34" i="6"/>
  <c r="D33" i="6"/>
  <c r="F32" i="6"/>
  <c r="F31" i="6"/>
  <c r="D31" i="6"/>
  <c r="F30" i="6"/>
  <c r="F29" i="6"/>
  <c r="D29" i="6"/>
  <c r="C29" i="6"/>
  <c r="F28" i="6"/>
  <c r="F27" i="6"/>
  <c r="D27" i="6"/>
  <c r="F26" i="6"/>
  <c r="E25" i="6"/>
  <c r="F23" i="6"/>
  <c r="E23" i="6"/>
  <c r="D23" i="6"/>
  <c r="D21" i="6"/>
  <c r="D20" i="6"/>
  <c r="E19" i="6"/>
  <c r="F17" i="6"/>
  <c r="F16" i="6"/>
  <c r="D16" i="6"/>
  <c r="D15" i="6"/>
  <c r="C15" i="6"/>
  <c r="F14" i="6"/>
  <c r="F13" i="6"/>
  <c r="E13" i="6"/>
  <c r="D13" i="6"/>
  <c r="C13" i="6"/>
  <c r="F12" i="6"/>
  <c r="D11" i="6"/>
  <c r="C11" i="6"/>
  <c r="F10" i="6"/>
  <c r="E9" i="6"/>
  <c r="F38" i="3"/>
  <c r="D38" i="3"/>
  <c r="F36" i="3"/>
  <c r="D36" i="3"/>
  <c r="F35" i="3"/>
  <c r="F34" i="3"/>
  <c r="D34" i="3"/>
  <c r="F33" i="3"/>
  <c r="F32" i="3"/>
  <c r="D32" i="3"/>
  <c r="F31" i="3"/>
  <c r="F30" i="3"/>
  <c r="D30" i="3"/>
  <c r="F29" i="3"/>
  <c r="F28" i="3"/>
  <c r="D28" i="3"/>
  <c r="F27" i="3"/>
  <c r="F26" i="3"/>
  <c r="D26" i="3"/>
  <c r="F25" i="3"/>
  <c r="F23" i="3"/>
  <c r="F22" i="3"/>
  <c r="D22" i="3"/>
  <c r="F21" i="3"/>
  <c r="F20" i="3"/>
  <c r="D20" i="3"/>
  <c r="F19" i="3"/>
  <c r="F18" i="3"/>
  <c r="D18" i="3"/>
  <c r="F17" i="3"/>
  <c r="F16" i="3"/>
  <c r="D16" i="3"/>
  <c r="F15" i="3"/>
  <c r="F14" i="3"/>
  <c r="D14" i="3"/>
  <c r="F13" i="3"/>
  <c r="F12" i="3"/>
  <c r="D12" i="3"/>
  <c r="F11" i="3"/>
  <c r="F10" i="3"/>
  <c r="D10" i="3"/>
  <c r="F9" i="3"/>
  <c r="F40" i="3" s="1"/>
  <c r="E36" i="2"/>
  <c r="C36" i="2"/>
  <c r="D35" i="2"/>
  <c r="C35" i="2"/>
  <c r="E34" i="2"/>
  <c r="E33" i="2"/>
  <c r="C33" i="2"/>
  <c r="E32" i="2"/>
  <c r="C32" i="2"/>
  <c r="C31" i="2"/>
  <c r="E30" i="2"/>
  <c r="F29" i="2"/>
  <c r="E29" i="2"/>
  <c r="D29" i="2"/>
  <c r="C29" i="2"/>
  <c r="E28" i="2"/>
  <c r="C28" i="2"/>
  <c r="D27" i="2"/>
  <c r="C27" i="2"/>
  <c r="E26" i="2"/>
  <c r="E25" i="2"/>
  <c r="C25" i="2"/>
  <c r="E23" i="2"/>
  <c r="C23" i="2"/>
  <c r="E22" i="2"/>
  <c r="C22" i="2"/>
  <c r="C21" i="2"/>
  <c r="E20" i="2"/>
  <c r="F19" i="2"/>
  <c r="E19" i="2"/>
  <c r="D19" i="2"/>
  <c r="C19" i="2"/>
  <c r="E18" i="2"/>
  <c r="C18" i="2"/>
  <c r="D17" i="2"/>
  <c r="C17" i="2"/>
  <c r="E16" i="2"/>
  <c r="F15" i="2"/>
  <c r="E15" i="2"/>
  <c r="D15" i="2"/>
  <c r="C15" i="2"/>
  <c r="E14" i="2"/>
  <c r="C14" i="2"/>
  <c r="F13" i="2"/>
  <c r="D13" i="2"/>
  <c r="C13" i="2"/>
  <c r="E12" i="2"/>
  <c r="F11" i="2"/>
  <c r="E11" i="2"/>
  <c r="D11" i="2"/>
  <c r="C11" i="2"/>
  <c r="E10" i="2"/>
  <c r="C10" i="2"/>
  <c r="F9" i="2"/>
  <c r="D9" i="2"/>
  <c r="D409" i="1"/>
  <c r="D36" i="1" s="1"/>
  <c r="G435" i="1"/>
  <c r="G166" i="1"/>
  <c r="G155" i="1"/>
  <c r="G145" i="1"/>
  <c r="G138" i="1"/>
  <c r="G133" i="1"/>
  <c r="E432" i="1"/>
  <c r="D432" i="1"/>
  <c r="C432" i="1"/>
  <c r="E422" i="1"/>
  <c r="D422" i="1"/>
  <c r="C422" i="1"/>
  <c r="E412" i="1"/>
  <c r="D412" i="1"/>
  <c r="C412" i="1"/>
  <c r="E402" i="1"/>
  <c r="D402" i="1"/>
  <c r="C402" i="1"/>
  <c r="E392" i="1"/>
  <c r="D392" i="1"/>
  <c r="C392" i="1"/>
  <c r="F439" i="1"/>
  <c r="E439" i="1"/>
  <c r="D439" i="1"/>
  <c r="C439" i="1"/>
  <c r="G438" i="1"/>
  <c r="G437" i="1"/>
  <c r="G436" i="1"/>
  <c r="G434" i="1"/>
  <c r="G433" i="1"/>
  <c r="F429" i="1"/>
  <c r="F38" i="1" s="1"/>
  <c r="E429" i="1"/>
  <c r="E38" i="1" s="1"/>
  <c r="D429" i="1"/>
  <c r="D38" i="1" s="1"/>
  <c r="C429" i="1"/>
  <c r="C38" i="1" s="1"/>
  <c r="G428" i="1"/>
  <c r="G427" i="1"/>
  <c r="G426" i="1"/>
  <c r="G425" i="1"/>
  <c r="G424" i="1"/>
  <c r="G423" i="1"/>
  <c r="F419" i="1"/>
  <c r="F37" i="1" s="1"/>
  <c r="E419" i="1"/>
  <c r="E37" i="1" s="1"/>
  <c r="D419" i="1"/>
  <c r="D37" i="1" s="1"/>
  <c r="C419" i="1"/>
  <c r="C37" i="1" s="1"/>
  <c r="G418" i="1"/>
  <c r="G417" i="1"/>
  <c r="G416" i="1"/>
  <c r="G415" i="1"/>
  <c r="G414" i="1"/>
  <c r="G413" i="1"/>
  <c r="F409" i="1"/>
  <c r="F36" i="1" s="1"/>
  <c r="E409" i="1"/>
  <c r="E36" i="1" s="1"/>
  <c r="C409" i="1"/>
  <c r="C36" i="1" s="1"/>
  <c r="G408" i="1"/>
  <c r="G407" i="1"/>
  <c r="G406" i="1"/>
  <c r="G405" i="1"/>
  <c r="G404" i="1"/>
  <c r="G403" i="1"/>
  <c r="G409" i="1" s="1"/>
  <c r="G36" i="1" s="1"/>
  <c r="F399" i="1"/>
  <c r="F35" i="1" s="1"/>
  <c r="E399" i="1"/>
  <c r="E35" i="1" s="1"/>
  <c r="D399" i="1"/>
  <c r="D35" i="1" s="1"/>
  <c r="C399" i="1"/>
  <c r="C35" i="1" s="1"/>
  <c r="G398" i="1"/>
  <c r="G397" i="1"/>
  <c r="G396" i="1"/>
  <c r="G395" i="1"/>
  <c r="G394" i="1"/>
  <c r="G393" i="1"/>
  <c r="E382" i="1"/>
  <c r="D382" i="1"/>
  <c r="C382" i="1"/>
  <c r="E372" i="1"/>
  <c r="D372" i="1"/>
  <c r="C372" i="1"/>
  <c r="E362" i="1"/>
  <c r="D362" i="1"/>
  <c r="C362" i="1"/>
  <c r="E352" i="1"/>
  <c r="D352" i="1"/>
  <c r="C352" i="1"/>
  <c r="E342" i="1"/>
  <c r="D342" i="1"/>
  <c r="C342" i="1"/>
  <c r="E332" i="1"/>
  <c r="D332" i="1"/>
  <c r="C332" i="1"/>
  <c r="E322" i="1"/>
  <c r="D322" i="1"/>
  <c r="C322" i="1"/>
  <c r="E312" i="1"/>
  <c r="D312" i="1"/>
  <c r="C312" i="1"/>
  <c r="E302" i="1"/>
  <c r="D302" i="1"/>
  <c r="C302" i="1"/>
  <c r="E292" i="1"/>
  <c r="D292" i="1"/>
  <c r="C292" i="1"/>
  <c r="E282" i="1"/>
  <c r="D282" i="1"/>
  <c r="C282" i="1"/>
  <c r="E272" i="1"/>
  <c r="D272" i="1"/>
  <c r="C272" i="1"/>
  <c r="E262" i="1"/>
  <c r="D262" i="1"/>
  <c r="C262" i="1"/>
  <c r="E252" i="1"/>
  <c r="D252" i="1"/>
  <c r="C252" i="1"/>
  <c r="E242" i="1"/>
  <c r="D242" i="1"/>
  <c r="C242" i="1"/>
  <c r="E232" i="1"/>
  <c r="D232" i="1"/>
  <c r="C232" i="1"/>
  <c r="E222" i="1"/>
  <c r="D222" i="1"/>
  <c r="C222" i="1"/>
  <c r="E212" i="1"/>
  <c r="D212" i="1"/>
  <c r="C212" i="1"/>
  <c r="E202" i="1"/>
  <c r="D202" i="1"/>
  <c r="C202" i="1"/>
  <c r="E192" i="1"/>
  <c r="D192" i="1"/>
  <c r="C192" i="1"/>
  <c r="E182" i="1"/>
  <c r="D182" i="1"/>
  <c r="C182" i="1"/>
  <c r="E172" i="1"/>
  <c r="D172" i="1"/>
  <c r="C172" i="1"/>
  <c r="E162" i="1"/>
  <c r="D162" i="1"/>
  <c r="C162" i="1"/>
  <c r="E152" i="1"/>
  <c r="D152" i="1"/>
  <c r="C152" i="1"/>
  <c r="F169" i="1"/>
  <c r="F12" i="1" s="1"/>
  <c r="E169" i="1"/>
  <c r="E12" i="1" s="1"/>
  <c r="D169" i="1"/>
  <c r="D12" i="1" s="1"/>
  <c r="C169" i="1"/>
  <c r="C12" i="1" s="1"/>
  <c r="G168" i="1"/>
  <c r="G167" i="1"/>
  <c r="G165" i="1"/>
  <c r="G164" i="1"/>
  <c r="G163" i="1"/>
  <c r="F159" i="1"/>
  <c r="F11" i="1" s="1"/>
  <c r="E159" i="1"/>
  <c r="E11" i="1" s="1"/>
  <c r="D159" i="1"/>
  <c r="D11" i="1" s="1"/>
  <c r="C159" i="1"/>
  <c r="C11" i="1" s="1"/>
  <c r="G158" i="1"/>
  <c r="G157" i="1"/>
  <c r="G156" i="1"/>
  <c r="G154" i="1"/>
  <c r="G153" i="1"/>
  <c r="C142" i="1"/>
  <c r="D142" i="1"/>
  <c r="E142" i="1"/>
  <c r="E132" i="1"/>
  <c r="F149" i="1"/>
  <c r="F10" i="1" s="1"/>
  <c r="E149" i="1"/>
  <c r="E10" i="1" s="1"/>
  <c r="D149" i="1"/>
  <c r="D10" i="1" s="1"/>
  <c r="C149" i="1"/>
  <c r="C10" i="1" s="1"/>
  <c r="G148" i="1"/>
  <c r="G147" i="1"/>
  <c r="G146" i="1"/>
  <c r="G144" i="1"/>
  <c r="G143" i="1"/>
  <c r="D132" i="1"/>
  <c r="C132" i="1"/>
  <c r="F389" i="1"/>
  <c r="F34" i="1" s="1"/>
  <c r="E389" i="1"/>
  <c r="E34" i="1" s="1"/>
  <c r="D389" i="1"/>
  <c r="D34" i="1" s="1"/>
  <c r="C389" i="1"/>
  <c r="C34" i="1" s="1"/>
  <c r="G388" i="1"/>
  <c r="G387" i="1"/>
  <c r="G386" i="1"/>
  <c r="G385" i="1"/>
  <c r="G384" i="1"/>
  <c r="G383" i="1"/>
  <c r="F379" i="1"/>
  <c r="F33" i="1" s="1"/>
  <c r="E379" i="1"/>
  <c r="E33" i="1" s="1"/>
  <c r="D379" i="1"/>
  <c r="D33" i="1" s="1"/>
  <c r="C379" i="1"/>
  <c r="C33" i="1" s="1"/>
  <c r="G378" i="1"/>
  <c r="G377" i="1"/>
  <c r="G376" i="1"/>
  <c r="G375" i="1"/>
  <c r="G374" i="1"/>
  <c r="G373" i="1"/>
  <c r="F369" i="1"/>
  <c r="F32" i="1" s="1"/>
  <c r="E369" i="1"/>
  <c r="E32" i="1" s="1"/>
  <c r="D369" i="1"/>
  <c r="D32" i="1" s="1"/>
  <c r="C369" i="1"/>
  <c r="C32" i="1" s="1"/>
  <c r="G368" i="1"/>
  <c r="G367" i="1"/>
  <c r="G366" i="1"/>
  <c r="G365" i="1"/>
  <c r="G364" i="1"/>
  <c r="G363" i="1"/>
  <c r="F359" i="1"/>
  <c r="F31" i="1" s="1"/>
  <c r="E359" i="1"/>
  <c r="E31" i="1" s="1"/>
  <c r="D359" i="1"/>
  <c r="D31" i="1" s="1"/>
  <c r="C359" i="1"/>
  <c r="C31" i="1" s="1"/>
  <c r="G358" i="1"/>
  <c r="G357" i="1"/>
  <c r="G356" i="1"/>
  <c r="G355" i="1"/>
  <c r="G354" i="1"/>
  <c r="G353" i="1"/>
  <c r="F349" i="1"/>
  <c r="F30" i="1" s="1"/>
  <c r="E349" i="1"/>
  <c r="E30" i="1" s="1"/>
  <c r="D349" i="1"/>
  <c r="D30" i="1" s="1"/>
  <c r="C349" i="1"/>
  <c r="C30" i="1" s="1"/>
  <c r="G348" i="1"/>
  <c r="G347" i="1"/>
  <c r="G346" i="1"/>
  <c r="G345" i="1"/>
  <c r="G344" i="1"/>
  <c r="G349" i="1" s="1"/>
  <c r="G30" i="1" s="1"/>
  <c r="G343" i="1"/>
  <c r="F339" i="1"/>
  <c r="F29" i="1" s="1"/>
  <c r="E339" i="1"/>
  <c r="E29" i="1" s="1"/>
  <c r="D339" i="1"/>
  <c r="D29" i="1" s="1"/>
  <c r="C339" i="1"/>
  <c r="C29" i="1" s="1"/>
  <c r="G338" i="1"/>
  <c r="G337" i="1"/>
  <c r="G336" i="1"/>
  <c r="G335" i="1"/>
  <c r="G334" i="1"/>
  <c r="G333" i="1"/>
  <c r="F329" i="1"/>
  <c r="F28" i="1" s="1"/>
  <c r="E329" i="1"/>
  <c r="E28" i="1" s="1"/>
  <c r="D329" i="1"/>
  <c r="D28" i="1" s="1"/>
  <c r="C329" i="1"/>
  <c r="C28" i="1" s="1"/>
  <c r="G328" i="1"/>
  <c r="G327" i="1"/>
  <c r="G326" i="1"/>
  <c r="G325" i="1"/>
  <c r="G324" i="1"/>
  <c r="G329" i="1" s="1"/>
  <c r="G28" i="1" s="1"/>
  <c r="G323" i="1"/>
  <c r="F319" i="1"/>
  <c r="F27" i="1" s="1"/>
  <c r="E319" i="1"/>
  <c r="E27" i="1" s="1"/>
  <c r="D319" i="1"/>
  <c r="D27" i="1" s="1"/>
  <c r="C319" i="1"/>
  <c r="C27" i="1" s="1"/>
  <c r="G318" i="1"/>
  <c r="G317" i="1"/>
  <c r="G316" i="1"/>
  <c r="G315" i="1"/>
  <c r="G314" i="1"/>
  <c r="G313" i="1"/>
  <c r="F309" i="1"/>
  <c r="F26" i="1" s="1"/>
  <c r="E309" i="1"/>
  <c r="E26" i="1" s="1"/>
  <c r="D309" i="1"/>
  <c r="D26" i="1" s="1"/>
  <c r="C309" i="1"/>
  <c r="C26" i="1" s="1"/>
  <c r="G308" i="1"/>
  <c r="G307" i="1"/>
  <c r="G306" i="1"/>
  <c r="G305" i="1"/>
  <c r="G304" i="1"/>
  <c r="G303" i="1"/>
  <c r="F299" i="1"/>
  <c r="F25" i="1" s="1"/>
  <c r="E299" i="1"/>
  <c r="E25" i="1" s="1"/>
  <c r="D299" i="1"/>
  <c r="D25" i="1" s="1"/>
  <c r="C299" i="1"/>
  <c r="C25" i="1" s="1"/>
  <c r="G298" i="1"/>
  <c r="G297" i="1"/>
  <c r="G296" i="1"/>
  <c r="G295" i="1"/>
  <c r="G294" i="1"/>
  <c r="G293" i="1"/>
  <c r="F289" i="1"/>
  <c r="F24" i="1" s="1"/>
  <c r="E289" i="1"/>
  <c r="E24" i="1" s="1"/>
  <c r="D289" i="1"/>
  <c r="D24" i="1" s="1"/>
  <c r="C289" i="1"/>
  <c r="C24" i="1" s="1"/>
  <c r="G288" i="1"/>
  <c r="G287" i="1"/>
  <c r="G286" i="1"/>
  <c r="G285" i="1"/>
  <c r="G284" i="1"/>
  <c r="G283" i="1"/>
  <c r="F279" i="1"/>
  <c r="F23" i="1" s="1"/>
  <c r="E279" i="1"/>
  <c r="E23" i="1" s="1"/>
  <c r="D279" i="1"/>
  <c r="D23" i="1" s="1"/>
  <c r="C279" i="1"/>
  <c r="C23" i="1" s="1"/>
  <c r="G278" i="1"/>
  <c r="G277" i="1"/>
  <c r="G276" i="1"/>
  <c r="G275" i="1"/>
  <c r="G274" i="1"/>
  <c r="G273" i="1"/>
  <c r="F269" i="1"/>
  <c r="F22" i="1" s="1"/>
  <c r="E269" i="1"/>
  <c r="E22" i="1" s="1"/>
  <c r="D269" i="1"/>
  <c r="D22" i="1" s="1"/>
  <c r="C269" i="1"/>
  <c r="C22" i="1" s="1"/>
  <c r="G268" i="1"/>
  <c r="G267" i="1"/>
  <c r="G266" i="1"/>
  <c r="G265" i="1"/>
  <c r="G264" i="1"/>
  <c r="G263" i="1"/>
  <c r="F259" i="1"/>
  <c r="F21" i="1" s="1"/>
  <c r="E259" i="1"/>
  <c r="E21" i="1" s="1"/>
  <c r="D259" i="1"/>
  <c r="D21" i="1" s="1"/>
  <c r="C259" i="1"/>
  <c r="C21" i="1" s="1"/>
  <c r="G258" i="1"/>
  <c r="G257" i="1"/>
  <c r="G256" i="1"/>
  <c r="G255" i="1"/>
  <c r="G254" i="1"/>
  <c r="G253" i="1"/>
  <c r="F249" i="1"/>
  <c r="F20" i="1" s="1"/>
  <c r="E249" i="1"/>
  <c r="E20" i="1" s="1"/>
  <c r="D249" i="1"/>
  <c r="D20" i="1" s="1"/>
  <c r="C249" i="1"/>
  <c r="C20" i="1" s="1"/>
  <c r="G248" i="1"/>
  <c r="G247" i="1"/>
  <c r="G246" i="1"/>
  <c r="G245" i="1"/>
  <c r="G244" i="1"/>
  <c r="G243" i="1"/>
  <c r="F239" i="1"/>
  <c r="F19" i="1" s="1"/>
  <c r="E239" i="1"/>
  <c r="E19" i="1" s="1"/>
  <c r="D239" i="1"/>
  <c r="D19" i="1" s="1"/>
  <c r="C239" i="1"/>
  <c r="C19" i="1" s="1"/>
  <c r="G238" i="1"/>
  <c r="G237" i="1"/>
  <c r="G236" i="1"/>
  <c r="G235" i="1"/>
  <c r="G234" i="1"/>
  <c r="G233" i="1"/>
  <c r="F229" i="1"/>
  <c r="F18" i="1" s="1"/>
  <c r="E229" i="1"/>
  <c r="E18" i="1" s="1"/>
  <c r="D229" i="1"/>
  <c r="D18" i="1" s="1"/>
  <c r="C229" i="1"/>
  <c r="C18" i="1" s="1"/>
  <c r="G228" i="1"/>
  <c r="G227" i="1"/>
  <c r="G226" i="1"/>
  <c r="G225" i="1"/>
  <c r="G224" i="1"/>
  <c r="G223" i="1"/>
  <c r="F219" i="1"/>
  <c r="F17" i="1" s="1"/>
  <c r="E219" i="1"/>
  <c r="E17" i="1" s="1"/>
  <c r="D219" i="1"/>
  <c r="D17" i="1" s="1"/>
  <c r="C219" i="1"/>
  <c r="C17" i="1" s="1"/>
  <c r="G218" i="1"/>
  <c r="G217" i="1"/>
  <c r="G216" i="1"/>
  <c r="G215" i="1"/>
  <c r="G214" i="1"/>
  <c r="G213" i="1"/>
  <c r="F209" i="1"/>
  <c r="F16" i="1" s="1"/>
  <c r="E209" i="1"/>
  <c r="E16" i="1" s="1"/>
  <c r="D209" i="1"/>
  <c r="D16" i="1" s="1"/>
  <c r="C209" i="1"/>
  <c r="C16" i="1" s="1"/>
  <c r="G208" i="1"/>
  <c r="G207" i="1"/>
  <c r="G206" i="1"/>
  <c r="G205" i="1"/>
  <c r="G204" i="1"/>
  <c r="G203" i="1"/>
  <c r="F199" i="1"/>
  <c r="F15" i="1" s="1"/>
  <c r="E199" i="1"/>
  <c r="E15" i="1" s="1"/>
  <c r="D199" i="1"/>
  <c r="D15" i="1" s="1"/>
  <c r="C199" i="1"/>
  <c r="C15" i="1" s="1"/>
  <c r="G198" i="1"/>
  <c r="G197" i="1"/>
  <c r="G196" i="1"/>
  <c r="G195" i="1"/>
  <c r="G194" i="1"/>
  <c r="G193" i="1"/>
  <c r="F189" i="1"/>
  <c r="F14" i="1" s="1"/>
  <c r="E189" i="1"/>
  <c r="E14" i="1" s="1"/>
  <c r="D189" i="1"/>
  <c r="D14" i="1" s="1"/>
  <c r="C189" i="1"/>
  <c r="C14" i="1" s="1"/>
  <c r="G188" i="1"/>
  <c r="G187" i="1"/>
  <c r="G186" i="1"/>
  <c r="G185" i="1"/>
  <c r="G184" i="1"/>
  <c r="G183" i="1"/>
  <c r="F179" i="1"/>
  <c r="F13" i="1" s="1"/>
  <c r="E179" i="1"/>
  <c r="E13" i="1" s="1"/>
  <c r="D179" i="1"/>
  <c r="D13" i="1" s="1"/>
  <c r="C179" i="1"/>
  <c r="C13" i="1" s="1"/>
  <c r="G178" i="1"/>
  <c r="G177" i="1"/>
  <c r="G176" i="1"/>
  <c r="G175" i="1"/>
  <c r="G174" i="1"/>
  <c r="G173" i="1"/>
  <c r="D139" i="1"/>
  <c r="D9" i="1" s="1"/>
  <c r="E139" i="1"/>
  <c r="E9" i="1" s="1"/>
  <c r="F139" i="1"/>
  <c r="F9" i="1" s="1"/>
  <c r="C139" i="1"/>
  <c r="C9" i="1" s="1"/>
  <c r="G137" i="1"/>
  <c r="G136" i="1"/>
  <c r="G135" i="1"/>
  <c r="G134" i="1"/>
  <c r="D12" i="18"/>
  <c r="A10" i="14"/>
  <c r="A108" i="1"/>
  <c r="A4" i="1"/>
  <c r="A1" i="14"/>
  <c r="R101" i="13"/>
  <c r="T99" i="13"/>
  <c r="T98" i="13"/>
  <c r="T97" i="13"/>
  <c r="T96" i="13"/>
  <c r="T95" i="13"/>
  <c r="T94" i="13"/>
  <c r="T93" i="13"/>
  <c r="T92" i="13"/>
  <c r="T91" i="13"/>
  <c r="T90" i="13"/>
  <c r="T89" i="13"/>
  <c r="T88" i="13"/>
  <c r="T87" i="13"/>
  <c r="T86" i="13"/>
  <c r="T85" i="13"/>
  <c r="T84" i="13"/>
  <c r="T83" i="13"/>
  <c r="T82" i="13"/>
  <c r="T81" i="13"/>
  <c r="T80" i="13"/>
  <c r="T79" i="13"/>
  <c r="T78" i="13"/>
  <c r="T77" i="13"/>
  <c r="T76" i="13"/>
  <c r="T75" i="13"/>
  <c r="T74" i="13"/>
  <c r="T73" i="13"/>
  <c r="T72" i="13"/>
  <c r="T71" i="13"/>
  <c r="T70" i="13"/>
  <c r="T69" i="13"/>
  <c r="T68" i="13"/>
  <c r="T67" i="13"/>
  <c r="T66" i="13"/>
  <c r="T65" i="13"/>
  <c r="T64" i="13"/>
  <c r="T63" i="13"/>
  <c r="T62" i="13"/>
  <c r="T61" i="13"/>
  <c r="T60" i="13"/>
  <c r="T59" i="13"/>
  <c r="T58" i="13"/>
  <c r="T57" i="13"/>
  <c r="T56" i="13"/>
  <c r="T55" i="13"/>
  <c r="T54" i="13"/>
  <c r="T53" i="13"/>
  <c r="T52" i="13"/>
  <c r="R100" i="12"/>
  <c r="T98" i="12"/>
  <c r="T97" i="12"/>
  <c r="T96" i="12"/>
  <c r="T95" i="12"/>
  <c r="T94" i="12"/>
  <c r="T93" i="12"/>
  <c r="T92" i="12"/>
  <c r="T91" i="12"/>
  <c r="T90" i="12"/>
  <c r="T89" i="12"/>
  <c r="T88" i="12"/>
  <c r="T87" i="12"/>
  <c r="T86" i="12"/>
  <c r="T85" i="12"/>
  <c r="T84" i="12"/>
  <c r="T83" i="12"/>
  <c r="T82" i="12"/>
  <c r="T81" i="12"/>
  <c r="T80" i="12"/>
  <c r="T79" i="12"/>
  <c r="T78" i="12"/>
  <c r="T77" i="12"/>
  <c r="T76" i="12"/>
  <c r="T75" i="12"/>
  <c r="T74" i="12"/>
  <c r="T73" i="12"/>
  <c r="T72" i="12"/>
  <c r="T71" i="12"/>
  <c r="T70" i="12"/>
  <c r="T69" i="12"/>
  <c r="T68" i="12"/>
  <c r="T67" i="12"/>
  <c r="T66" i="12"/>
  <c r="T65" i="12"/>
  <c r="T64" i="12"/>
  <c r="T63" i="12"/>
  <c r="T62" i="12"/>
  <c r="T61" i="12"/>
  <c r="T60" i="12"/>
  <c r="T59" i="12"/>
  <c r="T58" i="12"/>
  <c r="T57" i="12"/>
  <c r="T56" i="12"/>
  <c r="T55" i="12"/>
  <c r="T54" i="12"/>
  <c r="T53" i="12"/>
  <c r="T52" i="12"/>
  <c r="T51" i="12"/>
  <c r="R101"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R101"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R101" i="10"/>
  <c r="T99" i="10"/>
  <c r="T98" i="10"/>
  <c r="T97" i="10"/>
  <c r="T96" i="10"/>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T65" i="10"/>
  <c r="T64" i="10"/>
  <c r="T63" i="10"/>
  <c r="T62" i="10"/>
  <c r="T61" i="10"/>
  <c r="T60" i="10"/>
  <c r="T59" i="10"/>
  <c r="T58" i="10"/>
  <c r="T57" i="10"/>
  <c r="T56" i="10"/>
  <c r="T55" i="10"/>
  <c r="T54" i="10"/>
  <c r="T53" i="10"/>
  <c r="T52" i="10"/>
  <c r="R101" i="9"/>
  <c r="T99" i="9"/>
  <c r="T98" i="9"/>
  <c r="T97" i="9"/>
  <c r="T96" i="9"/>
  <c r="T95" i="9"/>
  <c r="T94" i="9"/>
  <c r="T93" i="9"/>
  <c r="T92" i="9"/>
  <c r="T91" i="9"/>
  <c r="T90" i="9"/>
  <c r="T89" i="9"/>
  <c r="T88" i="9"/>
  <c r="T87" i="9"/>
  <c r="T86" i="9"/>
  <c r="T85" i="9"/>
  <c r="T84" i="9"/>
  <c r="T83" i="9"/>
  <c r="T82" i="9"/>
  <c r="T81" i="9"/>
  <c r="T80" i="9"/>
  <c r="T79" i="9"/>
  <c r="T78" i="9"/>
  <c r="T77" i="9"/>
  <c r="T76" i="9"/>
  <c r="T75" i="9"/>
  <c r="T74" i="9"/>
  <c r="T73" i="9"/>
  <c r="T72" i="9"/>
  <c r="T71" i="9"/>
  <c r="T70" i="9"/>
  <c r="T69" i="9"/>
  <c r="T68" i="9"/>
  <c r="T67" i="9"/>
  <c r="T66" i="9"/>
  <c r="T65" i="9"/>
  <c r="T64" i="9"/>
  <c r="T63" i="9"/>
  <c r="T62" i="9"/>
  <c r="T61" i="9"/>
  <c r="T60" i="9"/>
  <c r="T59" i="9"/>
  <c r="T58" i="9"/>
  <c r="T57" i="9"/>
  <c r="T56" i="9"/>
  <c r="T55" i="9"/>
  <c r="T54" i="9"/>
  <c r="T53" i="9"/>
  <c r="T52" i="9"/>
  <c r="R101"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R101"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F40" i="10"/>
  <c r="E7" i="13"/>
  <c r="D7" i="13"/>
  <c r="D332" i="13" s="1"/>
  <c r="C7" i="13"/>
  <c r="C362" i="13" s="1"/>
  <c r="E7" i="12"/>
  <c r="D7" i="12"/>
  <c r="C7" i="12"/>
  <c r="I4" i="12" s="1"/>
  <c r="E7" i="11"/>
  <c r="D7" i="11"/>
  <c r="C7" i="11"/>
  <c r="C152" i="11" s="1"/>
  <c r="E7" i="5"/>
  <c r="E292" i="5" s="1"/>
  <c r="D7" i="5"/>
  <c r="C7" i="5"/>
  <c r="C392" i="5" s="1"/>
  <c r="E7" i="10"/>
  <c r="D7" i="10"/>
  <c r="D382" i="10" s="1"/>
  <c r="C7" i="10"/>
  <c r="C322" i="10" s="1"/>
  <c r="E7" i="9"/>
  <c r="D7" i="9"/>
  <c r="C7" i="9"/>
  <c r="C362" i="9" s="1"/>
  <c r="E7" i="7"/>
  <c r="D7" i="7"/>
  <c r="C7" i="7"/>
  <c r="C282" i="7" s="1"/>
  <c r="E7" i="8"/>
  <c r="D7" i="8"/>
  <c r="D312" i="8" s="1"/>
  <c r="C7" i="8"/>
  <c r="C382" i="8" s="1"/>
  <c r="E7" i="6"/>
  <c r="D7" i="6"/>
  <c r="D402" i="6" s="1"/>
  <c r="C7" i="6"/>
  <c r="C352" i="6" s="1"/>
  <c r="E7" i="3"/>
  <c r="D7" i="3"/>
  <c r="C7" i="3"/>
  <c r="I4" i="3" s="1"/>
  <c r="E7" i="2"/>
  <c r="D7" i="2"/>
  <c r="C7" i="2"/>
  <c r="C192" i="2" s="1"/>
  <c r="T98" i="6"/>
  <c r="T96" i="6"/>
  <c r="T94" i="6"/>
  <c r="T92" i="6"/>
  <c r="T90" i="6"/>
  <c r="T88" i="6"/>
  <c r="T86" i="6"/>
  <c r="T84" i="6"/>
  <c r="T82" i="6"/>
  <c r="T80" i="6"/>
  <c r="T78" i="6"/>
  <c r="T76" i="6"/>
  <c r="T74" i="6"/>
  <c r="T72" i="6"/>
  <c r="T70" i="6"/>
  <c r="T68" i="6"/>
  <c r="T66" i="6"/>
  <c r="T64" i="6"/>
  <c r="T62" i="6"/>
  <c r="T60" i="6"/>
  <c r="T58" i="6"/>
  <c r="T56" i="6"/>
  <c r="T54" i="6"/>
  <c r="T52" i="6"/>
  <c r="I5" i="6"/>
  <c r="R101" i="6"/>
  <c r="P101" i="6"/>
  <c r="J30" i="6"/>
  <c r="O101" i="6"/>
  <c r="J29" i="6" s="1"/>
  <c r="N101" i="6"/>
  <c r="J28" i="6" s="1"/>
  <c r="M101" i="6"/>
  <c r="L101" i="6"/>
  <c r="J26" i="6" s="1"/>
  <c r="K101" i="6"/>
  <c r="J25" i="6" s="1"/>
  <c r="J101" i="6"/>
  <c r="J24" i="6" s="1"/>
  <c r="I101" i="6"/>
  <c r="H101" i="6"/>
  <c r="J22" i="6" s="1"/>
  <c r="G101" i="6"/>
  <c r="J21" i="6" s="1"/>
  <c r="F101" i="6"/>
  <c r="J20" i="6" s="1"/>
  <c r="E101" i="6"/>
  <c r="D101" i="6"/>
  <c r="J12" i="6" s="1"/>
  <c r="C101" i="6"/>
  <c r="J11" i="6" s="1"/>
  <c r="T99" i="6"/>
  <c r="T97" i="6"/>
  <c r="T95" i="6"/>
  <c r="T93" i="6"/>
  <c r="T91" i="6"/>
  <c r="T89" i="6"/>
  <c r="T87" i="6"/>
  <c r="T85" i="6"/>
  <c r="T83" i="6"/>
  <c r="T81" i="6"/>
  <c r="T79" i="6"/>
  <c r="T77" i="6"/>
  <c r="T75" i="6"/>
  <c r="T73" i="6"/>
  <c r="T71" i="6"/>
  <c r="T69" i="6"/>
  <c r="T67" i="6"/>
  <c r="T65" i="6"/>
  <c r="T63" i="6"/>
  <c r="T61" i="6"/>
  <c r="T59" i="6"/>
  <c r="T57" i="6"/>
  <c r="T55" i="6"/>
  <c r="T53" i="6"/>
  <c r="A46" i="13"/>
  <c r="A45" i="12"/>
  <c r="A107" i="12" s="1"/>
  <c r="A46" i="11"/>
  <c r="A108" i="11" s="1"/>
  <c r="A46" i="5"/>
  <c r="A108" i="5" s="1"/>
  <c r="A46" i="10"/>
  <c r="A46" i="9"/>
  <c r="A4" i="9" s="1"/>
  <c r="A46" i="7"/>
  <c r="A108" i="7" s="1"/>
  <c r="A46" i="8"/>
  <c r="A4" i="8" s="1"/>
  <c r="A46" i="6"/>
  <c r="A46" i="3"/>
  <c r="A4" i="3" s="1"/>
  <c r="E101" i="3"/>
  <c r="J19" i="3" s="1"/>
  <c r="X104" i="1"/>
  <c r="A46" i="2"/>
  <c r="A108" i="2" s="1"/>
  <c r="T98" i="2"/>
  <c r="R101"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52" i="3"/>
  <c r="T99"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R101" i="2"/>
  <c r="R101" i="1"/>
  <c r="P101" i="2"/>
  <c r="P17" i="14" s="1"/>
  <c r="O101" i="2"/>
  <c r="O17" i="14" s="1"/>
  <c r="N101" i="2"/>
  <c r="J28" i="2" s="1"/>
  <c r="M101" i="2"/>
  <c r="M17" i="14" s="1"/>
  <c r="L101" i="2"/>
  <c r="L17" i="14" s="1"/>
  <c r="K101" i="2"/>
  <c r="K17" i="14" s="1"/>
  <c r="J101" i="2"/>
  <c r="J17" i="14" s="1"/>
  <c r="J24" i="2"/>
  <c r="I101" i="2"/>
  <c r="J23" i="2" s="1"/>
  <c r="H101" i="2"/>
  <c r="H17" i="14" s="1"/>
  <c r="G101" i="2"/>
  <c r="J21" i="2" s="1"/>
  <c r="T99"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K101" i="1"/>
  <c r="J25" i="1" s="1"/>
  <c r="K25" i="1" s="1"/>
  <c r="K106" i="1"/>
  <c r="K104" i="2" s="1"/>
  <c r="K106" i="2" s="1"/>
  <c r="K104" i="3" s="1"/>
  <c r="P101" i="1"/>
  <c r="P16" i="14" s="1"/>
  <c r="O101" i="1"/>
  <c r="O16" i="14" s="1"/>
  <c r="N101" i="1"/>
  <c r="N16" i="14" s="1"/>
  <c r="N106" i="1"/>
  <c r="N104" i="2" s="1"/>
  <c r="N106" i="2" s="1"/>
  <c r="N104" i="3" s="1"/>
  <c r="M101" i="1"/>
  <c r="M16" i="14" s="1"/>
  <c r="L101" i="1"/>
  <c r="J101" i="1"/>
  <c r="J24" i="1" s="1"/>
  <c r="K24" i="1" s="1"/>
  <c r="I101" i="1"/>
  <c r="J23" i="1" s="1"/>
  <c r="K23" i="1" s="1"/>
  <c r="H101" i="1"/>
  <c r="G101" i="1"/>
  <c r="J21" i="1" s="1"/>
  <c r="K21" i="1" s="1"/>
  <c r="I30" i="13"/>
  <c r="I29" i="13"/>
  <c r="I28" i="13"/>
  <c r="I27" i="13"/>
  <c r="I26" i="13"/>
  <c r="I25" i="13"/>
  <c r="I24" i="13"/>
  <c r="I23" i="13"/>
  <c r="I22" i="13"/>
  <c r="I21" i="13"/>
  <c r="I20" i="13"/>
  <c r="I19" i="13"/>
  <c r="I12" i="13"/>
  <c r="I11" i="13"/>
  <c r="I30" i="12"/>
  <c r="I29" i="12"/>
  <c r="I28" i="12"/>
  <c r="I27" i="12"/>
  <c r="I26" i="12"/>
  <c r="I25" i="12"/>
  <c r="I24" i="12"/>
  <c r="I23" i="12"/>
  <c r="I22" i="12"/>
  <c r="I21" i="12"/>
  <c r="I20" i="12"/>
  <c r="I19" i="12"/>
  <c r="I12" i="12"/>
  <c r="I11" i="12"/>
  <c r="J2" i="12"/>
  <c r="I30" i="11"/>
  <c r="I29" i="11"/>
  <c r="I28" i="11"/>
  <c r="I27" i="11"/>
  <c r="I26" i="11"/>
  <c r="I25" i="11"/>
  <c r="I24" i="11"/>
  <c r="I23" i="11"/>
  <c r="I22" i="11"/>
  <c r="I21" i="11"/>
  <c r="I20" i="11"/>
  <c r="I19" i="11"/>
  <c r="I12" i="11"/>
  <c r="I11" i="11"/>
  <c r="J2" i="11"/>
  <c r="I30" i="5"/>
  <c r="I29" i="5"/>
  <c r="I28" i="5"/>
  <c r="I27" i="5"/>
  <c r="I26" i="5"/>
  <c r="I25" i="5"/>
  <c r="I24" i="5"/>
  <c r="I23" i="5"/>
  <c r="I22" i="5"/>
  <c r="I21" i="5"/>
  <c r="I20" i="5"/>
  <c r="I19" i="5"/>
  <c r="I12" i="5"/>
  <c r="I11" i="5"/>
  <c r="I30" i="10"/>
  <c r="I29" i="10"/>
  <c r="I28" i="10"/>
  <c r="I27" i="10"/>
  <c r="I26" i="10"/>
  <c r="I25" i="10"/>
  <c r="I24" i="10"/>
  <c r="I23" i="10"/>
  <c r="I22" i="10"/>
  <c r="I21" i="10"/>
  <c r="I20" i="10"/>
  <c r="I19" i="10"/>
  <c r="I12" i="10"/>
  <c r="I11" i="10"/>
  <c r="J2" i="10"/>
  <c r="I30" i="9"/>
  <c r="I29" i="9"/>
  <c r="I28" i="9"/>
  <c r="I27" i="9"/>
  <c r="I26" i="9"/>
  <c r="I25" i="9"/>
  <c r="I24" i="9"/>
  <c r="I23" i="9"/>
  <c r="I22" i="9"/>
  <c r="I21" i="9"/>
  <c r="I20" i="9"/>
  <c r="I19" i="9"/>
  <c r="I12" i="9"/>
  <c r="I11" i="9"/>
  <c r="J2" i="9"/>
  <c r="I30" i="7"/>
  <c r="I29" i="7"/>
  <c r="I28" i="7"/>
  <c r="I27" i="7"/>
  <c r="I26" i="7"/>
  <c r="I25" i="7"/>
  <c r="I24" i="7"/>
  <c r="I23" i="7"/>
  <c r="I22" i="7"/>
  <c r="I21" i="7"/>
  <c r="I20" i="7"/>
  <c r="I19" i="7"/>
  <c r="I12" i="7"/>
  <c r="I11" i="7"/>
  <c r="J2" i="7"/>
  <c r="I30" i="8"/>
  <c r="I29" i="8"/>
  <c r="I28" i="8"/>
  <c r="I27" i="8"/>
  <c r="I26" i="8"/>
  <c r="I25" i="8"/>
  <c r="I24" i="8"/>
  <c r="I23" i="8"/>
  <c r="I22" i="8"/>
  <c r="I21" i="8"/>
  <c r="I20" i="8"/>
  <c r="I19" i="8"/>
  <c r="I12" i="8"/>
  <c r="I11" i="8"/>
  <c r="J2" i="8"/>
  <c r="I30" i="6"/>
  <c r="I29" i="6"/>
  <c r="I28" i="6"/>
  <c r="I27" i="6"/>
  <c r="I26" i="6"/>
  <c r="I25" i="6"/>
  <c r="I24" i="6"/>
  <c r="I23" i="6"/>
  <c r="I22" i="6"/>
  <c r="I21" i="6"/>
  <c r="I20" i="6"/>
  <c r="I19" i="6"/>
  <c r="I12" i="6"/>
  <c r="I11" i="6"/>
  <c r="J2" i="6"/>
  <c r="I30" i="3"/>
  <c r="I29" i="3"/>
  <c r="I28" i="3"/>
  <c r="I27" i="3"/>
  <c r="I26" i="3"/>
  <c r="I25" i="3"/>
  <c r="I24" i="3"/>
  <c r="I23" i="3"/>
  <c r="I22" i="3"/>
  <c r="I21" i="3"/>
  <c r="I20" i="3"/>
  <c r="I19" i="3"/>
  <c r="I12" i="3"/>
  <c r="I11" i="3"/>
  <c r="J2" i="2"/>
  <c r="I30" i="2"/>
  <c r="I29" i="2"/>
  <c r="I28" i="2"/>
  <c r="I27" i="2"/>
  <c r="I26" i="2"/>
  <c r="I25" i="2"/>
  <c r="I24" i="2"/>
  <c r="I23" i="2"/>
  <c r="I22" i="2"/>
  <c r="I20" i="2"/>
  <c r="I19" i="2"/>
  <c r="I12" i="2"/>
  <c r="I11" i="2"/>
  <c r="I30" i="1"/>
  <c r="I29" i="1"/>
  <c r="I28" i="1"/>
  <c r="I27" i="1"/>
  <c r="I26" i="1"/>
  <c r="I25" i="1"/>
  <c r="I24" i="1"/>
  <c r="I23" i="1"/>
  <c r="I22" i="1"/>
  <c r="I20" i="1"/>
  <c r="I19" i="1"/>
  <c r="I12" i="1"/>
  <c r="I11" i="1"/>
  <c r="I6" i="1"/>
  <c r="I5" i="1"/>
  <c r="I4" i="1"/>
  <c r="J1" i="1"/>
  <c r="C101" i="1"/>
  <c r="C16" i="14" s="1"/>
  <c r="E6" i="14"/>
  <c r="D6" i="14"/>
  <c r="C6" i="14"/>
  <c r="P101" i="13"/>
  <c r="J30" i="13" s="1"/>
  <c r="O101" i="13"/>
  <c r="J29" i="13" s="1"/>
  <c r="N101" i="13"/>
  <c r="J28" i="13" s="1"/>
  <c r="M101" i="13"/>
  <c r="J27" i="13" s="1"/>
  <c r="L101" i="13"/>
  <c r="L27" i="14" s="1"/>
  <c r="K101" i="13"/>
  <c r="J25" i="13" s="1"/>
  <c r="J101" i="13"/>
  <c r="J24" i="13" s="1"/>
  <c r="I101" i="13"/>
  <c r="J23" i="13" s="1"/>
  <c r="H101" i="13"/>
  <c r="G101" i="13"/>
  <c r="J21" i="13" s="1"/>
  <c r="F101" i="13"/>
  <c r="J20" i="13" s="1"/>
  <c r="E101" i="13"/>
  <c r="J19" i="13" s="1"/>
  <c r="D101" i="13"/>
  <c r="D27" i="14" s="1"/>
  <c r="C101" i="13"/>
  <c r="J11" i="13" s="1"/>
  <c r="P100" i="12"/>
  <c r="J30" i="12" s="1"/>
  <c r="O100" i="12"/>
  <c r="O26" i="14" s="1"/>
  <c r="N100" i="12"/>
  <c r="J28" i="12" s="1"/>
  <c r="M100" i="12"/>
  <c r="M26" i="14" s="1"/>
  <c r="L100" i="12"/>
  <c r="J26" i="12" s="1"/>
  <c r="K100" i="12"/>
  <c r="K26" i="14" s="1"/>
  <c r="J100" i="12"/>
  <c r="J24" i="12" s="1"/>
  <c r="I100" i="12"/>
  <c r="I26" i="14" s="1"/>
  <c r="H100" i="12"/>
  <c r="J22" i="12" s="1"/>
  <c r="G100" i="12"/>
  <c r="G26" i="14" s="1"/>
  <c r="F100" i="12"/>
  <c r="J20" i="12" s="1"/>
  <c r="E100" i="12"/>
  <c r="E26" i="14" s="1"/>
  <c r="D100" i="12"/>
  <c r="J12" i="12" s="1"/>
  <c r="C100" i="12"/>
  <c r="C26" i="14" s="1"/>
  <c r="A1" i="12"/>
  <c r="M1" i="12" s="1"/>
  <c r="A1" i="11"/>
  <c r="P101" i="11"/>
  <c r="J30" i="11" s="1"/>
  <c r="O101" i="11"/>
  <c r="O25" i="14" s="1"/>
  <c r="N101" i="11"/>
  <c r="M101" i="11"/>
  <c r="M25" i="14" s="1"/>
  <c r="L101" i="11"/>
  <c r="J26" i="11" s="1"/>
  <c r="K101" i="11"/>
  <c r="K25" i="14" s="1"/>
  <c r="J101" i="11"/>
  <c r="J24" i="11" s="1"/>
  <c r="I101" i="11"/>
  <c r="I25" i="14" s="1"/>
  <c r="H101" i="11"/>
  <c r="J22" i="11" s="1"/>
  <c r="G101" i="11"/>
  <c r="G25" i="14" s="1"/>
  <c r="F101" i="11"/>
  <c r="J20" i="11" s="1"/>
  <c r="E101" i="11"/>
  <c r="E25" i="14" s="1"/>
  <c r="D101" i="11"/>
  <c r="C101" i="11"/>
  <c r="J11" i="11" s="1"/>
  <c r="P101" i="5"/>
  <c r="J30" i="5" s="1"/>
  <c r="O101" i="5"/>
  <c r="O24" i="14" s="1"/>
  <c r="N101" i="5"/>
  <c r="J28" i="5" s="1"/>
  <c r="M101" i="5"/>
  <c r="M24" i="14" s="1"/>
  <c r="L101" i="5"/>
  <c r="J26" i="5" s="1"/>
  <c r="K101" i="5"/>
  <c r="K24" i="14" s="1"/>
  <c r="J101" i="5"/>
  <c r="J24" i="5" s="1"/>
  <c r="I101" i="5"/>
  <c r="I24" i="14" s="1"/>
  <c r="H101" i="5"/>
  <c r="J22" i="5" s="1"/>
  <c r="G101" i="5"/>
  <c r="G24" i="14" s="1"/>
  <c r="F101" i="5"/>
  <c r="J20" i="5" s="1"/>
  <c r="E101" i="5"/>
  <c r="E24" i="14" s="1"/>
  <c r="D101" i="5"/>
  <c r="C101" i="5"/>
  <c r="J11" i="5" s="1"/>
  <c r="J5" i="5"/>
  <c r="A1" i="5"/>
  <c r="P101" i="10"/>
  <c r="P23" i="14"/>
  <c r="O101" i="10"/>
  <c r="J29" i="10" s="1"/>
  <c r="N101" i="10"/>
  <c r="J28" i="10" s="1"/>
  <c r="M101" i="10"/>
  <c r="J27" i="10" s="1"/>
  <c r="L101" i="10"/>
  <c r="J26" i="10"/>
  <c r="K101" i="10"/>
  <c r="J25" i="10" s="1"/>
  <c r="J101" i="10"/>
  <c r="J24" i="10" s="1"/>
  <c r="I101" i="10"/>
  <c r="I23" i="14" s="1"/>
  <c r="H101" i="10"/>
  <c r="J22" i="10"/>
  <c r="G101" i="10"/>
  <c r="G23" i="14" s="1"/>
  <c r="F101" i="10"/>
  <c r="J20" i="10" s="1"/>
  <c r="E101" i="10"/>
  <c r="E23" i="14" s="1"/>
  <c r="D101" i="10"/>
  <c r="J12" i="10"/>
  <c r="C101" i="10"/>
  <c r="C23" i="14" s="1"/>
  <c r="A1" i="10"/>
  <c r="M1" i="10" s="1"/>
  <c r="P101" i="9"/>
  <c r="J30" i="9" s="1"/>
  <c r="O101" i="9"/>
  <c r="J29" i="9" s="1"/>
  <c r="N101" i="9"/>
  <c r="J28" i="9" s="1"/>
  <c r="M101" i="9"/>
  <c r="J27" i="9" s="1"/>
  <c r="L101" i="9"/>
  <c r="J26" i="9" s="1"/>
  <c r="K101" i="9"/>
  <c r="J25" i="9" s="1"/>
  <c r="J101" i="9"/>
  <c r="J24" i="9" s="1"/>
  <c r="I101" i="9"/>
  <c r="J23" i="9" s="1"/>
  <c r="H101" i="9"/>
  <c r="J22" i="9" s="1"/>
  <c r="G101" i="9"/>
  <c r="J21" i="9" s="1"/>
  <c r="F101" i="9"/>
  <c r="J20" i="9" s="1"/>
  <c r="E101" i="9"/>
  <c r="J19" i="9" s="1"/>
  <c r="D101" i="9"/>
  <c r="D22" i="14" s="1"/>
  <c r="C101" i="9"/>
  <c r="J11" i="9" s="1"/>
  <c r="A1" i="9"/>
  <c r="J1" i="9" s="1"/>
  <c r="P101" i="7"/>
  <c r="J30" i="7" s="1"/>
  <c r="O101" i="7"/>
  <c r="J29" i="7" s="1"/>
  <c r="N101" i="7"/>
  <c r="J28" i="7" s="1"/>
  <c r="M101" i="7"/>
  <c r="J27" i="7" s="1"/>
  <c r="L101" i="7"/>
  <c r="J26" i="7" s="1"/>
  <c r="K101" i="7"/>
  <c r="J25" i="7" s="1"/>
  <c r="J101" i="7"/>
  <c r="J24" i="7" s="1"/>
  <c r="I101" i="7"/>
  <c r="J23" i="7" s="1"/>
  <c r="H101" i="7"/>
  <c r="J22" i="7" s="1"/>
  <c r="G101" i="7"/>
  <c r="J21" i="7" s="1"/>
  <c r="F101" i="7"/>
  <c r="J20" i="7" s="1"/>
  <c r="E101" i="7"/>
  <c r="J19" i="7" s="1"/>
  <c r="D101" i="7"/>
  <c r="C101" i="7"/>
  <c r="J11" i="7" s="1"/>
  <c r="A1" i="7"/>
  <c r="M1" i="7" s="1"/>
  <c r="P101" i="8"/>
  <c r="J30" i="8" s="1"/>
  <c r="O101" i="8"/>
  <c r="O20" i="14" s="1"/>
  <c r="N101" i="8"/>
  <c r="J28" i="8" s="1"/>
  <c r="M101" i="8"/>
  <c r="M20" i="14" s="1"/>
  <c r="L101" i="8"/>
  <c r="J26" i="8" s="1"/>
  <c r="K101" i="8"/>
  <c r="K20" i="14" s="1"/>
  <c r="J101" i="8"/>
  <c r="J24" i="8" s="1"/>
  <c r="I101" i="8"/>
  <c r="I20" i="14" s="1"/>
  <c r="H101" i="8"/>
  <c r="J22" i="8" s="1"/>
  <c r="G101" i="8"/>
  <c r="G20" i="14" s="1"/>
  <c r="F101" i="8"/>
  <c r="J20" i="8" s="1"/>
  <c r="E101" i="8"/>
  <c r="E20" i="14" s="1"/>
  <c r="D101" i="8"/>
  <c r="J12" i="8" s="1"/>
  <c r="C101" i="8"/>
  <c r="J11" i="8" s="1"/>
  <c r="A1" i="8"/>
  <c r="A1" i="6"/>
  <c r="M1" i="6" s="1"/>
  <c r="J27" i="6"/>
  <c r="J23" i="6"/>
  <c r="J19" i="6"/>
  <c r="A1" i="3"/>
  <c r="P101" i="3"/>
  <c r="J30" i="3" s="1"/>
  <c r="O101" i="3"/>
  <c r="J29" i="3" s="1"/>
  <c r="N101" i="3"/>
  <c r="J28" i="3" s="1"/>
  <c r="M101" i="3"/>
  <c r="J27" i="3" s="1"/>
  <c r="L101" i="3"/>
  <c r="J26" i="3" s="1"/>
  <c r="K101" i="3"/>
  <c r="J25" i="3" s="1"/>
  <c r="J101" i="3"/>
  <c r="J24" i="3" s="1"/>
  <c r="I101" i="3"/>
  <c r="I18" i="14" s="1"/>
  <c r="H101" i="3"/>
  <c r="H18" i="14" s="1"/>
  <c r="J22" i="3"/>
  <c r="G101" i="3"/>
  <c r="J21" i="3" s="1"/>
  <c r="F101" i="3"/>
  <c r="J20" i="3" s="1"/>
  <c r="D101" i="3"/>
  <c r="J12" i="3" s="1"/>
  <c r="J14" i="3" s="1"/>
  <c r="C101" i="3"/>
  <c r="J11" i="3"/>
  <c r="A1" i="2"/>
  <c r="M1" i="2" s="1"/>
  <c r="J26" i="2"/>
  <c r="J22" i="2"/>
  <c r="F101" i="2"/>
  <c r="F17" i="14" s="1"/>
  <c r="E101" i="2"/>
  <c r="E17" i="14" s="1"/>
  <c r="D101" i="2"/>
  <c r="D17" i="14" s="1"/>
  <c r="C101" i="2"/>
  <c r="D101" i="1"/>
  <c r="D16" i="14" s="1"/>
  <c r="E101" i="1"/>
  <c r="F101" i="1"/>
  <c r="J20" i="1" s="1"/>
  <c r="K20" i="1" s="1"/>
  <c r="J1" i="12"/>
  <c r="D132" i="2"/>
  <c r="D152" i="2"/>
  <c r="D172" i="2"/>
  <c r="D212" i="2"/>
  <c r="D252" i="2"/>
  <c r="D292" i="2"/>
  <c r="D332" i="2"/>
  <c r="D372" i="2"/>
  <c r="D412" i="2"/>
  <c r="D192" i="2"/>
  <c r="D222" i="2"/>
  <c r="D262" i="2"/>
  <c r="D302" i="2"/>
  <c r="D342" i="2"/>
  <c r="D382" i="2"/>
  <c r="D422" i="2"/>
  <c r="C202" i="3"/>
  <c r="E422" i="3"/>
  <c r="E382" i="3"/>
  <c r="E342" i="3"/>
  <c r="E432" i="3"/>
  <c r="E392" i="3"/>
  <c r="E352" i="3"/>
  <c r="E312" i="3"/>
  <c r="E272" i="3"/>
  <c r="E232" i="3"/>
  <c r="E192" i="3"/>
  <c r="E152" i="3"/>
  <c r="E282" i="3"/>
  <c r="E202" i="3"/>
  <c r="E302" i="3"/>
  <c r="E222" i="3"/>
  <c r="E142" i="3"/>
  <c r="D282" i="6"/>
  <c r="D432" i="6"/>
  <c r="D272" i="6"/>
  <c r="C422" i="8"/>
  <c r="C412" i="8"/>
  <c r="E402" i="8"/>
  <c r="E392" i="8"/>
  <c r="D422" i="7"/>
  <c r="D382" i="7"/>
  <c r="D342" i="7"/>
  <c r="D302" i="7"/>
  <c r="D262" i="7"/>
  <c r="D222" i="7"/>
  <c r="D182" i="7"/>
  <c r="D142" i="7"/>
  <c r="D412" i="7"/>
  <c r="D372" i="7"/>
  <c r="D332" i="7"/>
  <c r="D292" i="7"/>
  <c r="D252" i="7"/>
  <c r="D212" i="7"/>
  <c r="D172" i="7"/>
  <c r="D132" i="7"/>
  <c r="C402" i="9"/>
  <c r="E422" i="9"/>
  <c r="E382" i="9"/>
  <c r="E342" i="9"/>
  <c r="E302" i="9"/>
  <c r="E432" i="9"/>
  <c r="E352" i="9"/>
  <c r="E262" i="9"/>
  <c r="E222" i="9"/>
  <c r="E182" i="9"/>
  <c r="E142" i="9"/>
  <c r="E372" i="9"/>
  <c r="E292" i="9"/>
  <c r="E252" i="9"/>
  <c r="E212" i="9"/>
  <c r="E172" i="9"/>
  <c r="E132" i="9"/>
  <c r="D422" i="10"/>
  <c r="D262" i="10"/>
  <c r="D312" i="10"/>
  <c r="D252" i="10"/>
  <c r="C432" i="5"/>
  <c r="C272" i="5"/>
  <c r="C422" i="5"/>
  <c r="C262" i="5"/>
  <c r="E332" i="5"/>
  <c r="E172" i="5"/>
  <c r="E322" i="5"/>
  <c r="E162" i="5"/>
  <c r="D432" i="11"/>
  <c r="D392" i="11"/>
  <c r="D352" i="11"/>
  <c r="D312" i="11"/>
  <c r="D272" i="11"/>
  <c r="D232" i="11"/>
  <c r="D192" i="11"/>
  <c r="D152" i="11"/>
  <c r="D422" i="11"/>
  <c r="D382" i="11"/>
  <c r="D342" i="11"/>
  <c r="D302" i="11"/>
  <c r="D262" i="11"/>
  <c r="D222" i="11"/>
  <c r="D182" i="11"/>
  <c r="D142" i="11"/>
  <c r="C291" i="12"/>
  <c r="E431" i="12"/>
  <c r="E351" i="12"/>
  <c r="E271" i="12"/>
  <c r="E191" i="12"/>
  <c r="E421" i="12"/>
  <c r="E341" i="12"/>
  <c r="E261" i="12"/>
  <c r="E181" i="12"/>
  <c r="D412" i="13"/>
  <c r="D402" i="13"/>
  <c r="E202" i="2"/>
  <c r="E182" i="2"/>
  <c r="D372" i="3"/>
  <c r="D162" i="3"/>
  <c r="E332" i="6"/>
  <c r="E322" i="6"/>
  <c r="D302" i="8"/>
  <c r="E272" i="7"/>
  <c r="E262" i="7"/>
  <c r="D382" i="9"/>
  <c r="D242" i="9"/>
  <c r="E252" i="10"/>
  <c r="E262" i="10"/>
  <c r="D182" i="5"/>
  <c r="D172" i="5"/>
  <c r="E142" i="11"/>
  <c r="E132" i="11"/>
  <c r="D221" i="12"/>
  <c r="D371" i="12"/>
  <c r="D211" i="12"/>
  <c r="E342" i="13"/>
  <c r="E182" i="13"/>
  <c r="E332" i="13"/>
  <c r="E172" i="13"/>
  <c r="J23" i="3"/>
  <c r="I17" i="14"/>
  <c r="I5" i="2"/>
  <c r="I6" i="9"/>
  <c r="I5" i="12"/>
  <c r="I118" i="11"/>
  <c r="N27" i="14"/>
  <c r="T101" i="5"/>
  <c r="I118" i="2"/>
  <c r="T101" i="11"/>
  <c r="X101" i="6"/>
  <c r="C27" i="14"/>
  <c r="A4" i="11"/>
  <c r="A4" i="2"/>
  <c r="A108" i="3"/>
  <c r="A108" i="9"/>
  <c r="A4" i="12"/>
  <c r="J27" i="14"/>
  <c r="F27" i="14"/>
  <c r="O27" i="14"/>
  <c r="M27" i="14"/>
  <c r="K27" i="14"/>
  <c r="G27" i="14"/>
  <c r="E27" i="14"/>
  <c r="P27" i="14"/>
  <c r="L25" i="14"/>
  <c r="J25" i="14"/>
  <c r="F25" i="14"/>
  <c r="J19" i="11"/>
  <c r="J21" i="11"/>
  <c r="J23" i="11"/>
  <c r="J25" i="11"/>
  <c r="J27" i="11"/>
  <c r="J29" i="11"/>
  <c r="J24" i="14"/>
  <c r="J21" i="5"/>
  <c r="J25" i="5"/>
  <c r="J29" i="5"/>
  <c r="L23" i="14"/>
  <c r="H23" i="14"/>
  <c r="D23" i="14"/>
  <c r="J21" i="10"/>
  <c r="J30" i="10"/>
  <c r="O22" i="14"/>
  <c r="K22" i="14"/>
  <c r="G22" i="14"/>
  <c r="H22" i="14"/>
  <c r="C21" i="14"/>
  <c r="O21" i="14"/>
  <c r="M21" i="14"/>
  <c r="K21" i="14"/>
  <c r="I21" i="14"/>
  <c r="G21" i="14"/>
  <c r="E21" i="14"/>
  <c r="N21" i="14"/>
  <c r="F21" i="14"/>
  <c r="N26" i="14"/>
  <c r="L26" i="14"/>
  <c r="J26" i="14"/>
  <c r="H26" i="14"/>
  <c r="F26" i="14"/>
  <c r="D26" i="14"/>
  <c r="P26" i="14"/>
  <c r="J19" i="12"/>
  <c r="J23" i="12"/>
  <c r="J27" i="12"/>
  <c r="L20" i="14"/>
  <c r="J21" i="8"/>
  <c r="J29" i="8"/>
  <c r="M19" i="14"/>
  <c r="K19" i="14"/>
  <c r="I19" i="14"/>
  <c r="E19" i="14"/>
  <c r="C19" i="14"/>
  <c r="P19" i="14"/>
  <c r="L19" i="14"/>
  <c r="H19" i="14"/>
  <c r="D19" i="14"/>
  <c r="C18" i="14"/>
  <c r="P18" i="14"/>
  <c r="N18" i="14"/>
  <c r="L18" i="14"/>
  <c r="F18" i="14"/>
  <c r="M18" i="14"/>
  <c r="J25" i="2"/>
  <c r="J27" i="2"/>
  <c r="J29" i="2"/>
  <c r="J26" i="1"/>
  <c r="K26" i="1" s="1"/>
  <c r="J28" i="1"/>
  <c r="K28" i="1" s="1"/>
  <c r="J29" i="1"/>
  <c r="K29" i="1" s="1"/>
  <c r="J12" i="1"/>
  <c r="K12" i="1" s="1"/>
  <c r="J11" i="1"/>
  <c r="X104" i="3"/>
  <c r="C202" i="13" l="1"/>
  <c r="C162" i="11"/>
  <c r="C281" i="12"/>
  <c r="C182" i="5"/>
  <c r="C342" i="5"/>
  <c r="C192" i="5"/>
  <c r="C352" i="5"/>
  <c r="C162" i="9"/>
  <c r="C252" i="8"/>
  <c r="C262" i="8"/>
  <c r="C292" i="3"/>
  <c r="C131" i="12"/>
  <c r="C142" i="5"/>
  <c r="C222" i="5"/>
  <c r="C302" i="5"/>
  <c r="C382" i="5"/>
  <c r="C152" i="5"/>
  <c r="C232" i="5"/>
  <c r="C312" i="5"/>
  <c r="C232" i="9"/>
  <c r="C332" i="9"/>
  <c r="C172" i="8"/>
  <c r="C332" i="8"/>
  <c r="C182" i="8"/>
  <c r="C342" i="8"/>
  <c r="C132" i="3"/>
  <c r="C322" i="3"/>
  <c r="J14" i="1"/>
  <c r="K18" i="14"/>
  <c r="O18" i="14"/>
  <c r="D18" i="14"/>
  <c r="J25" i="8"/>
  <c r="J21" i="14"/>
  <c r="E22" i="14"/>
  <c r="R22" i="14" s="1"/>
  <c r="I22" i="14"/>
  <c r="M22" i="14"/>
  <c r="C22" i="14"/>
  <c r="F23" i="14"/>
  <c r="J23" i="14"/>
  <c r="N23" i="14"/>
  <c r="J27" i="5"/>
  <c r="J23" i="5"/>
  <c r="J32" i="5" s="1"/>
  <c r="J19" i="5"/>
  <c r="C24" i="14"/>
  <c r="C25" i="14"/>
  <c r="T101" i="6"/>
  <c r="E362" i="8"/>
  <c r="I6" i="8"/>
  <c r="I117" i="12"/>
  <c r="G219" i="1"/>
  <c r="G17" i="1" s="1"/>
  <c r="G239" i="1"/>
  <c r="G19" i="1" s="1"/>
  <c r="G299" i="1"/>
  <c r="G25" i="1" s="1"/>
  <c r="G319" i="1"/>
  <c r="G27" i="1" s="1"/>
  <c r="E40" i="11"/>
  <c r="J6" i="11" s="1"/>
  <c r="C40" i="3"/>
  <c r="J4" i="3" s="1"/>
  <c r="D40" i="13"/>
  <c r="J5" i="13" s="1"/>
  <c r="E40" i="9"/>
  <c r="J6" i="9" s="1"/>
  <c r="C40" i="9"/>
  <c r="J4" i="9" s="1"/>
  <c r="D40" i="3"/>
  <c r="J5" i="3" s="1"/>
  <c r="G149" i="6"/>
  <c r="G10" i="6" s="1"/>
  <c r="G269" i="6"/>
  <c r="G22" i="6" s="1"/>
  <c r="G429" i="6"/>
  <c r="G38" i="6" s="1"/>
  <c r="G319" i="9"/>
  <c r="G27" i="9" s="1"/>
  <c r="G379" i="9"/>
  <c r="G33" i="9" s="1"/>
  <c r="G299" i="10"/>
  <c r="G25" i="10" s="1"/>
  <c r="G309" i="10"/>
  <c r="G26" i="10" s="1"/>
  <c r="G299" i="11"/>
  <c r="G25" i="11" s="1"/>
  <c r="G379" i="11"/>
  <c r="G33" i="11" s="1"/>
  <c r="G309" i="13"/>
  <c r="G26" i="13" s="1"/>
  <c r="G339" i="13"/>
  <c r="G29" i="13" s="1"/>
  <c r="G389" i="13"/>
  <c r="G34" i="13" s="1"/>
  <c r="C40" i="13"/>
  <c r="J4" i="13" s="1"/>
  <c r="J8" i="13" s="1"/>
  <c r="G419" i="13"/>
  <c r="G37" i="13" s="1"/>
  <c r="G209" i="8"/>
  <c r="G16" i="8" s="1"/>
  <c r="G359" i="9"/>
  <c r="G31" i="9" s="1"/>
  <c r="G349" i="10"/>
  <c r="G30" i="10" s="1"/>
  <c r="G399" i="11"/>
  <c r="G35" i="11" s="1"/>
  <c r="G349" i="13"/>
  <c r="G30" i="13" s="1"/>
  <c r="G429" i="13"/>
  <c r="G38" i="13" s="1"/>
  <c r="D40" i="7"/>
  <c r="J5" i="7" s="1"/>
  <c r="J19" i="10"/>
  <c r="A4" i="5"/>
  <c r="M23" i="14"/>
  <c r="D162" i="13"/>
  <c r="D172" i="13"/>
  <c r="C161" i="12"/>
  <c r="C321" i="12"/>
  <c r="C171" i="12"/>
  <c r="C331" i="12"/>
  <c r="E202" i="5"/>
  <c r="E362" i="5"/>
  <c r="E212" i="5"/>
  <c r="E372" i="5"/>
  <c r="D332" i="10"/>
  <c r="D142" i="10"/>
  <c r="D302" i="10"/>
  <c r="D412" i="10"/>
  <c r="C272" i="9"/>
  <c r="C202" i="9"/>
  <c r="C412" i="9"/>
  <c r="E152" i="8"/>
  <c r="E162" i="8"/>
  <c r="D152" i="6"/>
  <c r="D312" i="6"/>
  <c r="D162" i="6"/>
  <c r="D322" i="6"/>
  <c r="C282" i="3"/>
  <c r="C172" i="3"/>
  <c r="C332" i="3"/>
  <c r="C362" i="3"/>
  <c r="J30" i="2"/>
  <c r="N106" i="3"/>
  <c r="K28" i="3" s="1"/>
  <c r="T101" i="7"/>
  <c r="T101" i="9"/>
  <c r="T100" i="12"/>
  <c r="I118" i="13"/>
  <c r="F40" i="7"/>
  <c r="E40" i="13"/>
  <c r="J6" i="13" s="1"/>
  <c r="P20" i="14"/>
  <c r="J11" i="12"/>
  <c r="J14" i="12" s="1"/>
  <c r="L22" i="14"/>
  <c r="N24" i="14"/>
  <c r="P25" i="14"/>
  <c r="J30" i="1"/>
  <c r="K30" i="1" s="1"/>
  <c r="J18" i="14"/>
  <c r="G19" i="14"/>
  <c r="O19" i="14"/>
  <c r="D20" i="14"/>
  <c r="D29" i="14" s="1"/>
  <c r="P22" i="14"/>
  <c r="J11" i="10"/>
  <c r="J14" i="10" s="1"/>
  <c r="H25" i="14"/>
  <c r="I27" i="14"/>
  <c r="X100" i="12"/>
  <c r="O23" i="14"/>
  <c r="D242" i="13"/>
  <c r="D252" i="13"/>
  <c r="C201" i="12"/>
  <c r="C361" i="12"/>
  <c r="C211" i="12"/>
  <c r="C371" i="12"/>
  <c r="E242" i="5"/>
  <c r="E402" i="5"/>
  <c r="E252" i="5"/>
  <c r="E412" i="5"/>
  <c r="D152" i="10"/>
  <c r="D182" i="10"/>
  <c r="D342" i="10"/>
  <c r="C152" i="9"/>
  <c r="C352" i="9"/>
  <c r="C242" i="9"/>
  <c r="C322" i="9"/>
  <c r="E232" i="8"/>
  <c r="E242" i="8"/>
  <c r="D192" i="6"/>
  <c r="D352" i="6"/>
  <c r="D202" i="6"/>
  <c r="D362" i="6"/>
  <c r="C182" i="3"/>
  <c r="C212" i="3"/>
  <c r="C372" i="3"/>
  <c r="C402" i="3"/>
  <c r="I5" i="10"/>
  <c r="G249" i="1"/>
  <c r="G20" i="1" s="1"/>
  <c r="G289" i="1"/>
  <c r="G24" i="1" s="1"/>
  <c r="G419" i="1"/>
  <c r="G37" i="1" s="1"/>
  <c r="C39" i="12"/>
  <c r="J4" i="12" s="1"/>
  <c r="J4" i="2"/>
  <c r="G339" i="6"/>
  <c r="G29" i="6" s="1"/>
  <c r="G189" i="8"/>
  <c r="G14" i="8" s="1"/>
  <c r="D40" i="11"/>
  <c r="J5" i="11" s="1"/>
  <c r="J27" i="1"/>
  <c r="K27" i="1" s="1"/>
  <c r="J25" i="12"/>
  <c r="F106" i="1"/>
  <c r="F104" i="2" s="1"/>
  <c r="F106" i="2" s="1"/>
  <c r="G18" i="14"/>
  <c r="H20" i="14"/>
  <c r="J29" i="12"/>
  <c r="J21" i="12"/>
  <c r="J23" i="10"/>
  <c r="F24" i="14"/>
  <c r="X101" i="10"/>
  <c r="X101" i="8"/>
  <c r="X101" i="13"/>
  <c r="K23" i="14"/>
  <c r="D322" i="13"/>
  <c r="C241" i="12"/>
  <c r="C401" i="12"/>
  <c r="C251" i="12"/>
  <c r="C411" i="12"/>
  <c r="E282" i="5"/>
  <c r="E132" i="5"/>
  <c r="D172" i="10"/>
  <c r="D232" i="10"/>
  <c r="D222" i="10"/>
  <c r="C192" i="9"/>
  <c r="C432" i="9"/>
  <c r="C282" i="9"/>
  <c r="E312" i="8"/>
  <c r="E322" i="8"/>
  <c r="D232" i="6"/>
  <c r="D392" i="6"/>
  <c r="D242" i="6"/>
  <c r="C262" i="3"/>
  <c r="C252" i="3"/>
  <c r="C412" i="3"/>
  <c r="J14" i="8"/>
  <c r="C106" i="1"/>
  <c r="C104" i="2" s="1"/>
  <c r="I118" i="7"/>
  <c r="T101" i="10"/>
  <c r="T101" i="13"/>
  <c r="G189" i="1"/>
  <c r="G14" i="1" s="1"/>
  <c r="G369" i="1"/>
  <c r="G32" i="1" s="1"/>
  <c r="G149" i="1"/>
  <c r="G10" i="1" s="1"/>
  <c r="G289" i="3"/>
  <c r="G24" i="3" s="1"/>
  <c r="G309" i="3"/>
  <c r="G26" i="3" s="1"/>
  <c r="G329" i="3"/>
  <c r="G28" i="3" s="1"/>
  <c r="G349" i="3"/>
  <c r="G30" i="3" s="1"/>
  <c r="G369" i="3"/>
  <c r="G32" i="3" s="1"/>
  <c r="G399" i="9"/>
  <c r="G35" i="9" s="1"/>
  <c r="G429" i="11"/>
  <c r="G38" i="11" s="1"/>
  <c r="G209" i="1"/>
  <c r="G16" i="1" s="1"/>
  <c r="G379" i="1"/>
  <c r="G33" i="1" s="1"/>
  <c r="G169" i="1"/>
  <c r="G12" i="1" s="1"/>
  <c r="E40" i="3"/>
  <c r="J6" i="3" s="1"/>
  <c r="E40" i="5"/>
  <c r="J6" i="5" s="1"/>
  <c r="J8" i="5" s="1"/>
  <c r="J16" i="5" s="1"/>
  <c r="G209" i="6"/>
  <c r="G16" i="6" s="1"/>
  <c r="G259" i="6"/>
  <c r="G21" i="6" s="1"/>
  <c r="G289" i="9"/>
  <c r="G24" i="9" s="1"/>
  <c r="G439" i="9"/>
  <c r="G39" i="9" s="1"/>
  <c r="D40" i="10"/>
  <c r="J5" i="10" s="1"/>
  <c r="G369" i="10"/>
  <c r="G32" i="10" s="1"/>
  <c r="G419" i="10"/>
  <c r="G37" i="10" s="1"/>
  <c r="F40" i="5"/>
  <c r="C40" i="11"/>
  <c r="G299" i="3"/>
  <c r="G25" i="3" s="1"/>
  <c r="G359" i="3"/>
  <c r="G31" i="3" s="1"/>
  <c r="G439" i="3"/>
  <c r="G139" i="6"/>
  <c r="G9" i="6" s="1"/>
  <c r="G319" i="6"/>
  <c r="G27" i="6" s="1"/>
  <c r="G349" i="6"/>
  <c r="G30" i="6" s="1"/>
  <c r="G199" i="8"/>
  <c r="G15" i="8" s="1"/>
  <c r="G169" i="9"/>
  <c r="G12" i="9" s="1"/>
  <c r="G189" i="9"/>
  <c r="G14" i="9" s="1"/>
  <c r="G209" i="9"/>
  <c r="G16" i="9" s="1"/>
  <c r="G229" i="9"/>
  <c r="G18" i="9" s="1"/>
  <c r="G249" i="9"/>
  <c r="G20" i="9" s="1"/>
  <c r="G269" i="9"/>
  <c r="G22" i="9" s="1"/>
  <c r="G289" i="10"/>
  <c r="G24" i="10" s="1"/>
  <c r="G339" i="10"/>
  <c r="G29" i="10" s="1"/>
  <c r="G329" i="11"/>
  <c r="G28" i="11" s="1"/>
  <c r="G419" i="11"/>
  <c r="G37" i="11" s="1"/>
  <c r="G439" i="11"/>
  <c r="G39" i="11" s="1"/>
  <c r="G308" i="12"/>
  <c r="G26" i="12" s="1"/>
  <c r="G388" i="12"/>
  <c r="G34" i="12" s="1"/>
  <c r="G249" i="13"/>
  <c r="G20" i="13" s="1"/>
  <c r="G289" i="2"/>
  <c r="G24" i="2" s="1"/>
  <c r="G189" i="2"/>
  <c r="G14" i="2" s="1"/>
  <c r="G419" i="6"/>
  <c r="G37" i="6" s="1"/>
  <c r="G249" i="8"/>
  <c r="G20" i="8" s="1"/>
  <c r="G269" i="8"/>
  <c r="G22" i="8" s="1"/>
  <c r="G289" i="8"/>
  <c r="G24" i="8" s="1"/>
  <c r="G309" i="8"/>
  <c r="G26" i="8" s="1"/>
  <c r="G329" i="8"/>
  <c r="G28" i="8" s="1"/>
  <c r="G349" i="8"/>
  <c r="G30" i="8" s="1"/>
  <c r="G369" i="8"/>
  <c r="G32" i="8" s="1"/>
  <c r="G389" i="8"/>
  <c r="G34" i="8" s="1"/>
  <c r="G409" i="8"/>
  <c r="G36" i="8" s="1"/>
  <c r="G429" i="8"/>
  <c r="G38" i="8" s="1"/>
  <c r="G139" i="7"/>
  <c r="G9" i="7" s="1"/>
  <c r="E40" i="7"/>
  <c r="J6" i="7" s="1"/>
  <c r="G159" i="7"/>
  <c r="G11" i="7" s="1"/>
  <c r="G179" i="7"/>
  <c r="G13" i="7" s="1"/>
  <c r="G199" i="7"/>
  <c r="G15" i="7" s="1"/>
  <c r="G219" i="7"/>
  <c r="G17" i="7" s="1"/>
  <c r="G239" i="7"/>
  <c r="G19" i="7" s="1"/>
  <c r="G259" i="7"/>
  <c r="G21" i="7" s="1"/>
  <c r="G279" i="7"/>
  <c r="G23" i="7" s="1"/>
  <c r="G299" i="7"/>
  <c r="G25" i="7" s="1"/>
  <c r="G319" i="7"/>
  <c r="G27" i="7" s="1"/>
  <c r="G339" i="7"/>
  <c r="G29" i="7" s="1"/>
  <c r="G359" i="7"/>
  <c r="G31" i="7" s="1"/>
  <c r="G379" i="7"/>
  <c r="G33" i="7" s="1"/>
  <c r="G399" i="7"/>
  <c r="G35" i="7" s="1"/>
  <c r="G419" i="7"/>
  <c r="G37" i="7" s="1"/>
  <c r="F40" i="9"/>
  <c r="I112" i="9" s="1"/>
  <c r="I116" i="9" s="1"/>
  <c r="D40" i="9"/>
  <c r="J5" i="9" s="1"/>
  <c r="G179" i="9"/>
  <c r="G13" i="9" s="1"/>
  <c r="G199" i="9"/>
  <c r="G15" i="9" s="1"/>
  <c r="G219" i="9"/>
  <c r="G17" i="9" s="1"/>
  <c r="G239" i="9"/>
  <c r="G19" i="9" s="1"/>
  <c r="G259" i="9"/>
  <c r="G21" i="9" s="1"/>
  <c r="G279" i="9"/>
  <c r="G23" i="9" s="1"/>
  <c r="G429" i="9"/>
  <c r="G38" i="9" s="1"/>
  <c r="G319" i="10"/>
  <c r="G27" i="10" s="1"/>
  <c r="G399" i="10"/>
  <c r="G35" i="10" s="1"/>
  <c r="G289" i="11"/>
  <c r="G24" i="11" s="1"/>
  <c r="G369" i="11"/>
  <c r="G32" i="11" s="1"/>
  <c r="G318" i="12"/>
  <c r="G27" i="12" s="1"/>
  <c r="G398" i="12"/>
  <c r="G35" i="12" s="1"/>
  <c r="G199" i="13"/>
  <c r="G15" i="13" s="1"/>
  <c r="G269" i="13"/>
  <c r="G22" i="13" s="1"/>
  <c r="G299" i="13"/>
  <c r="G25" i="13" s="1"/>
  <c r="G319" i="13"/>
  <c r="G27" i="13" s="1"/>
  <c r="G329" i="13"/>
  <c r="G28" i="13" s="1"/>
  <c r="G379" i="13"/>
  <c r="G33" i="13" s="1"/>
  <c r="G399" i="13"/>
  <c r="G35" i="13" s="1"/>
  <c r="G409" i="13"/>
  <c r="G36" i="13" s="1"/>
  <c r="T101" i="1"/>
  <c r="T106" i="1" s="1"/>
  <c r="G419" i="5"/>
  <c r="G37" i="5" s="1"/>
  <c r="F40" i="11"/>
  <c r="G309" i="11"/>
  <c r="G26" i="11" s="1"/>
  <c r="G389" i="11"/>
  <c r="G34" i="11" s="1"/>
  <c r="G169" i="13"/>
  <c r="G12" i="13" s="1"/>
  <c r="G259" i="13"/>
  <c r="G21" i="13" s="1"/>
  <c r="C292" i="7"/>
  <c r="C342" i="6"/>
  <c r="I4" i="7"/>
  <c r="C192" i="13"/>
  <c r="C272" i="10"/>
  <c r="C162" i="2"/>
  <c r="C352" i="13"/>
  <c r="J27" i="8"/>
  <c r="J23" i="8"/>
  <c r="J19" i="8"/>
  <c r="F20" i="14"/>
  <c r="J20" i="14"/>
  <c r="N20" i="14"/>
  <c r="C20" i="14"/>
  <c r="A108" i="8"/>
  <c r="I4" i="8"/>
  <c r="E192" i="8"/>
  <c r="E272" i="8"/>
  <c r="E352" i="8"/>
  <c r="E432" i="8"/>
  <c r="E202" i="8"/>
  <c r="E282" i="8"/>
  <c r="C132" i="8"/>
  <c r="C212" i="8"/>
  <c r="C292" i="8"/>
  <c r="C372" i="8"/>
  <c r="C142" i="8"/>
  <c r="C222" i="8"/>
  <c r="C302" i="8"/>
  <c r="T101" i="8"/>
  <c r="G229" i="8"/>
  <c r="G18" i="8" s="1"/>
  <c r="G239" i="8"/>
  <c r="G19" i="8" s="1"/>
  <c r="D40" i="8"/>
  <c r="J5" i="8" s="1"/>
  <c r="F40" i="8"/>
  <c r="G219" i="8"/>
  <c r="G17" i="8" s="1"/>
  <c r="G259" i="8"/>
  <c r="G21" i="8" s="1"/>
  <c r="J4" i="11"/>
  <c r="J4" i="7"/>
  <c r="J8" i="7" s="1"/>
  <c r="I112" i="10"/>
  <c r="I116" i="10" s="1"/>
  <c r="J19" i="1"/>
  <c r="E106" i="1"/>
  <c r="E104" i="2" s="1"/>
  <c r="E106" i="2" s="1"/>
  <c r="K19" i="2" s="1"/>
  <c r="J11" i="2"/>
  <c r="X101" i="2"/>
  <c r="J12" i="7"/>
  <c r="X101" i="7"/>
  <c r="J12" i="9"/>
  <c r="J14" i="9" s="1"/>
  <c r="X101" i="9"/>
  <c r="J12" i="5"/>
  <c r="X101" i="5"/>
  <c r="H16" i="14"/>
  <c r="H106" i="1"/>
  <c r="H104" i="2" s="1"/>
  <c r="H106" i="2" s="1"/>
  <c r="H104" i="3" s="1"/>
  <c r="H106" i="3" s="1"/>
  <c r="K22" i="3" s="1"/>
  <c r="A108" i="6"/>
  <c r="A4" i="6"/>
  <c r="A108" i="10"/>
  <c r="A4" i="10"/>
  <c r="A4" i="13"/>
  <c r="A108" i="13"/>
  <c r="C222" i="2"/>
  <c r="C262" i="2"/>
  <c r="C422" i="2"/>
  <c r="C232" i="2"/>
  <c r="C392" i="2"/>
  <c r="I4" i="2"/>
  <c r="E242" i="2"/>
  <c r="E282" i="2"/>
  <c r="E142" i="2"/>
  <c r="E272" i="2"/>
  <c r="E432" i="2"/>
  <c r="D412" i="3"/>
  <c r="D402" i="3"/>
  <c r="D242" i="3"/>
  <c r="D232" i="3"/>
  <c r="C392" i="6"/>
  <c r="C432" i="6"/>
  <c r="C272" i="6"/>
  <c r="C422" i="6"/>
  <c r="C262" i="6"/>
  <c r="E372" i="6"/>
  <c r="E412" i="6"/>
  <c r="E252" i="6"/>
  <c r="E402" i="6"/>
  <c r="E242" i="6"/>
  <c r="I6" i="6"/>
  <c r="D432" i="8"/>
  <c r="D392" i="8"/>
  <c r="D232" i="8"/>
  <c r="D382" i="8"/>
  <c r="D222" i="8"/>
  <c r="C412" i="7"/>
  <c r="C372" i="7"/>
  <c r="C212" i="7"/>
  <c r="C362" i="7"/>
  <c r="C202" i="7"/>
  <c r="E392" i="7"/>
  <c r="E352" i="7"/>
  <c r="E192" i="7"/>
  <c r="E342" i="7"/>
  <c r="E182" i="7"/>
  <c r="D372" i="9"/>
  <c r="D332" i="9"/>
  <c r="D252" i="9"/>
  <c r="D362" i="9"/>
  <c r="D162" i="9"/>
  <c r="I5" i="9"/>
  <c r="C422" i="10"/>
  <c r="C352" i="10"/>
  <c r="C192" i="10"/>
  <c r="C222" i="10"/>
  <c r="C162" i="10"/>
  <c r="E402" i="10"/>
  <c r="E332" i="10"/>
  <c r="E172" i="10"/>
  <c r="E162" i="10"/>
  <c r="D382" i="5"/>
  <c r="D422" i="5"/>
  <c r="D262" i="5"/>
  <c r="D412" i="5"/>
  <c r="D252" i="5"/>
  <c r="C362" i="11"/>
  <c r="C402" i="11"/>
  <c r="C242" i="11"/>
  <c r="C392" i="11"/>
  <c r="C232" i="11"/>
  <c r="I4" i="11"/>
  <c r="E422" i="11"/>
  <c r="E382" i="11"/>
  <c r="E222" i="11"/>
  <c r="E372" i="11"/>
  <c r="E212" i="11"/>
  <c r="D401" i="12"/>
  <c r="D361" i="12"/>
  <c r="D261" i="12"/>
  <c r="D181" i="12"/>
  <c r="D411" i="12"/>
  <c r="D331" i="12"/>
  <c r="D251" i="12"/>
  <c r="D171" i="12"/>
  <c r="C422" i="13"/>
  <c r="C402" i="13"/>
  <c r="C322" i="13"/>
  <c r="C242" i="13"/>
  <c r="C162" i="13"/>
  <c r="C392" i="13"/>
  <c r="C312" i="13"/>
  <c r="C232" i="13"/>
  <c r="C152" i="13"/>
  <c r="E402" i="13"/>
  <c r="E382" i="13"/>
  <c r="E302" i="13"/>
  <c r="E222" i="13"/>
  <c r="E142" i="13"/>
  <c r="E372" i="13"/>
  <c r="E292" i="13"/>
  <c r="E212" i="13"/>
  <c r="E132" i="13"/>
  <c r="I6" i="13"/>
  <c r="I118" i="8"/>
  <c r="I118" i="9"/>
  <c r="I118" i="5"/>
  <c r="D40" i="1"/>
  <c r="J5" i="1" s="1"/>
  <c r="K5" i="1" s="1"/>
  <c r="F40" i="6"/>
  <c r="E40" i="8"/>
  <c r="J6" i="8" s="1"/>
  <c r="F40" i="13"/>
  <c r="G169" i="2"/>
  <c r="G12" i="2" s="1"/>
  <c r="G219" i="6"/>
  <c r="G17" i="6" s="1"/>
  <c r="G229" i="6"/>
  <c r="G18" i="6" s="1"/>
  <c r="G159" i="10"/>
  <c r="G11" i="10" s="1"/>
  <c r="G259" i="11"/>
  <c r="G21" i="11" s="1"/>
  <c r="J8" i="11"/>
  <c r="D39" i="12"/>
  <c r="J1" i="13"/>
  <c r="M1" i="13"/>
  <c r="X101" i="3"/>
  <c r="I124" i="8" s="1"/>
  <c r="C17" i="14"/>
  <c r="E18" i="14"/>
  <c r="R18" i="14" s="1"/>
  <c r="F19" i="14"/>
  <c r="J19" i="14"/>
  <c r="N19" i="14"/>
  <c r="D21" i="14"/>
  <c r="H21" i="14"/>
  <c r="L21" i="14"/>
  <c r="R21" i="14" s="1"/>
  <c r="P21" i="14"/>
  <c r="F22" i="14"/>
  <c r="J22" i="14"/>
  <c r="N22" i="14"/>
  <c r="D24" i="14"/>
  <c r="H24" i="14"/>
  <c r="L24" i="14"/>
  <c r="P24" i="14"/>
  <c r="A4" i="7"/>
  <c r="X101" i="1"/>
  <c r="I124" i="1" s="1"/>
  <c r="I118" i="6"/>
  <c r="I118" i="10"/>
  <c r="I6" i="10"/>
  <c r="I5" i="3"/>
  <c r="E252" i="13"/>
  <c r="E412" i="13"/>
  <c r="E262" i="13"/>
  <c r="E422" i="13"/>
  <c r="C272" i="13"/>
  <c r="C432" i="13"/>
  <c r="C282" i="13"/>
  <c r="D131" i="12"/>
  <c r="D291" i="12"/>
  <c r="D141" i="12"/>
  <c r="D301" i="12"/>
  <c r="E292" i="11"/>
  <c r="E302" i="11"/>
  <c r="C312" i="11"/>
  <c r="C322" i="11"/>
  <c r="D332" i="5"/>
  <c r="D342" i="5"/>
  <c r="E322" i="10"/>
  <c r="E412" i="10"/>
  <c r="C382" i="10"/>
  <c r="C432" i="10"/>
  <c r="D172" i="9"/>
  <c r="D412" i="9"/>
  <c r="E422" i="7"/>
  <c r="E432" i="7"/>
  <c r="C132" i="7"/>
  <c r="D142" i="8"/>
  <c r="D152" i="8"/>
  <c r="E162" i="6"/>
  <c r="E172" i="6"/>
  <c r="C182" i="6"/>
  <c r="C192" i="6"/>
  <c r="D252" i="3"/>
  <c r="D322" i="3"/>
  <c r="E352" i="2"/>
  <c r="E362" i="2"/>
  <c r="C312" i="2"/>
  <c r="C342" i="2"/>
  <c r="D25" i="14"/>
  <c r="R25" i="14" s="1"/>
  <c r="X101" i="11"/>
  <c r="J28" i="11"/>
  <c r="J32" i="11" s="1"/>
  <c r="N25" i="14"/>
  <c r="J22" i="13"/>
  <c r="H27" i="14"/>
  <c r="R27" i="14" s="1"/>
  <c r="C106" i="2"/>
  <c r="C104" i="3" s="1"/>
  <c r="C106" i="3" s="1"/>
  <c r="C104" i="6" s="1"/>
  <c r="L16" i="14"/>
  <c r="L106" i="1"/>
  <c r="L104" i="2" s="1"/>
  <c r="L106" i="2" s="1"/>
  <c r="L104" i="3" s="1"/>
  <c r="L106" i="3" s="1"/>
  <c r="K106" i="3"/>
  <c r="K104" i="6" s="1"/>
  <c r="K106" i="6" s="1"/>
  <c r="K25" i="6" s="1"/>
  <c r="I118" i="1"/>
  <c r="I118" i="3"/>
  <c r="T101" i="2"/>
  <c r="T101" i="3"/>
  <c r="C40" i="8"/>
  <c r="C40" i="10"/>
  <c r="E40" i="10"/>
  <c r="J6" i="10" s="1"/>
  <c r="E39" i="12"/>
  <c r="J6" i="12" s="1"/>
  <c r="G239" i="10"/>
  <c r="G19" i="10" s="1"/>
  <c r="J32" i="3"/>
  <c r="J32" i="7"/>
  <c r="J32" i="9"/>
  <c r="J14" i="6"/>
  <c r="C40" i="1"/>
  <c r="J4" i="1" s="1"/>
  <c r="E40" i="1"/>
  <c r="J6" i="1" s="1"/>
  <c r="K6" i="1" s="1"/>
  <c r="G179" i="1"/>
  <c r="G13" i="1" s="1"/>
  <c r="G199" i="1"/>
  <c r="G15" i="1" s="1"/>
  <c r="G229" i="1"/>
  <c r="G18" i="1" s="1"/>
  <c r="G259" i="1"/>
  <c r="G21" i="1" s="1"/>
  <c r="G269" i="1"/>
  <c r="G22" i="1" s="1"/>
  <c r="G279" i="1"/>
  <c r="G23" i="1" s="1"/>
  <c r="G309" i="1"/>
  <c r="G26" i="1" s="1"/>
  <c r="G339" i="1"/>
  <c r="G29" i="1" s="1"/>
  <c r="G359" i="1"/>
  <c r="G31" i="1" s="1"/>
  <c r="G389" i="1"/>
  <c r="G34" i="1" s="1"/>
  <c r="G159" i="1"/>
  <c r="G11" i="1" s="1"/>
  <c r="G399" i="1"/>
  <c r="G35" i="1" s="1"/>
  <c r="G429" i="1"/>
  <c r="G38" i="1" s="1"/>
  <c r="G439" i="1"/>
  <c r="G139" i="1"/>
  <c r="G9" i="1" s="1"/>
  <c r="G219" i="2"/>
  <c r="G17" i="2" s="1"/>
  <c r="G199" i="10"/>
  <c r="G15" i="10" s="1"/>
  <c r="G279" i="10"/>
  <c r="G23" i="10" s="1"/>
  <c r="G179" i="11"/>
  <c r="G13" i="11" s="1"/>
  <c r="G139" i="3"/>
  <c r="G9" i="3" s="1"/>
  <c r="G149" i="3"/>
  <c r="G10" i="3" s="1"/>
  <c r="G159" i="3"/>
  <c r="G11" i="3" s="1"/>
  <c r="G169" i="3"/>
  <c r="G12" i="3" s="1"/>
  <c r="G179" i="3"/>
  <c r="G13" i="3" s="1"/>
  <c r="G189" i="3"/>
  <c r="G14" i="3" s="1"/>
  <c r="G199" i="3"/>
  <c r="G15" i="3" s="1"/>
  <c r="G209" i="3"/>
  <c r="G16" i="3" s="1"/>
  <c r="G219" i="3"/>
  <c r="G17" i="3" s="1"/>
  <c r="G229" i="3"/>
  <c r="G18" i="3" s="1"/>
  <c r="G239" i="3"/>
  <c r="G19" i="3" s="1"/>
  <c r="G249" i="3"/>
  <c r="G20" i="3" s="1"/>
  <c r="G259" i="3"/>
  <c r="G21" i="3" s="1"/>
  <c r="G269" i="3"/>
  <c r="G22" i="3" s="1"/>
  <c r="G279" i="3"/>
  <c r="G23" i="3" s="1"/>
  <c r="G319" i="3"/>
  <c r="G27" i="3" s="1"/>
  <c r="G339" i="3"/>
  <c r="G29" i="3" s="1"/>
  <c r="G379" i="3"/>
  <c r="G33" i="3" s="1"/>
  <c r="G389" i="3"/>
  <c r="G34" i="3" s="1"/>
  <c r="G399" i="3"/>
  <c r="G35" i="3" s="1"/>
  <c r="G409" i="3"/>
  <c r="G36" i="3" s="1"/>
  <c r="G419" i="3"/>
  <c r="G37" i="3" s="1"/>
  <c r="G429" i="3"/>
  <c r="G38" i="3" s="1"/>
  <c r="G439" i="2"/>
  <c r="G429" i="2"/>
  <c r="G419" i="2"/>
  <c r="G409" i="2"/>
  <c r="G36" i="2" s="1"/>
  <c r="G399" i="2"/>
  <c r="G35" i="2" s="1"/>
  <c r="G389" i="2"/>
  <c r="G34" i="2" s="1"/>
  <c r="G379" i="2"/>
  <c r="G33" i="2" s="1"/>
  <c r="G369" i="2"/>
  <c r="G32" i="2" s="1"/>
  <c r="G359" i="2"/>
  <c r="G31" i="2" s="1"/>
  <c r="G349" i="2"/>
  <c r="G30" i="2" s="1"/>
  <c r="G339" i="2"/>
  <c r="G29" i="2" s="1"/>
  <c r="G329" i="2"/>
  <c r="G28" i="2" s="1"/>
  <c r="G319" i="2"/>
  <c r="G27" i="2" s="1"/>
  <c r="G309" i="2"/>
  <c r="G26" i="2" s="1"/>
  <c r="G299" i="2"/>
  <c r="G25" i="2" s="1"/>
  <c r="G279" i="2"/>
  <c r="G23" i="2" s="1"/>
  <c r="G179" i="2"/>
  <c r="G13" i="2" s="1"/>
  <c r="G169" i="6"/>
  <c r="G12" i="6" s="1"/>
  <c r="G179" i="6"/>
  <c r="G13" i="6" s="1"/>
  <c r="G189" i="6"/>
  <c r="G14" i="6" s="1"/>
  <c r="G239" i="6"/>
  <c r="G19" i="6" s="1"/>
  <c r="G279" i="6"/>
  <c r="G23" i="6" s="1"/>
  <c r="G309" i="6"/>
  <c r="G26" i="6" s="1"/>
  <c r="G329" i="6"/>
  <c r="G28" i="6" s="1"/>
  <c r="G379" i="6"/>
  <c r="G33" i="6" s="1"/>
  <c r="G389" i="6"/>
  <c r="G34" i="6" s="1"/>
  <c r="G439" i="6"/>
  <c r="G139" i="8"/>
  <c r="G9" i="8" s="1"/>
  <c r="G149" i="8"/>
  <c r="G10" i="8" s="1"/>
  <c r="G159" i="8"/>
  <c r="G11" i="8" s="1"/>
  <c r="G169" i="8"/>
  <c r="G12" i="8" s="1"/>
  <c r="G179" i="8"/>
  <c r="G13" i="8" s="1"/>
  <c r="G439" i="7"/>
  <c r="G139" i="9"/>
  <c r="G9" i="9" s="1"/>
  <c r="G149" i="9"/>
  <c r="G10" i="9" s="1"/>
  <c r="G159" i="9"/>
  <c r="G11" i="9" s="1"/>
  <c r="G309" i="9"/>
  <c r="G26" i="9" s="1"/>
  <c r="G329" i="9"/>
  <c r="G28" i="9" s="1"/>
  <c r="G349" i="9"/>
  <c r="G30" i="9" s="1"/>
  <c r="G369" i="9"/>
  <c r="G32" i="9" s="1"/>
  <c r="G389" i="9"/>
  <c r="G34" i="9" s="1"/>
  <c r="G409" i="9"/>
  <c r="G36" i="9" s="1"/>
  <c r="G419" i="9"/>
  <c r="G37" i="9" s="1"/>
  <c r="G139" i="10"/>
  <c r="G9" i="10" s="1"/>
  <c r="G149" i="10"/>
  <c r="G10" i="10" s="1"/>
  <c r="G169" i="10"/>
  <c r="G12" i="10" s="1"/>
  <c r="G179" i="10"/>
  <c r="G13" i="10" s="1"/>
  <c r="G189" i="10"/>
  <c r="G14" i="10" s="1"/>
  <c r="G209" i="10"/>
  <c r="G16" i="10" s="1"/>
  <c r="G219" i="10"/>
  <c r="G17" i="10" s="1"/>
  <c r="G229" i="10"/>
  <c r="G18" i="10" s="1"/>
  <c r="G249" i="10"/>
  <c r="G20" i="10" s="1"/>
  <c r="G259" i="10"/>
  <c r="G21" i="10" s="1"/>
  <c r="G269" i="10"/>
  <c r="G22" i="10" s="1"/>
  <c r="G439" i="10"/>
  <c r="G139" i="5"/>
  <c r="G9" i="5" s="1"/>
  <c r="G149" i="5"/>
  <c r="G10" i="5" s="1"/>
  <c r="G159" i="5"/>
  <c r="G11" i="5" s="1"/>
  <c r="G139" i="11"/>
  <c r="G9" i="11" s="1"/>
  <c r="G219" i="11"/>
  <c r="G17" i="11" s="1"/>
  <c r="G169" i="5"/>
  <c r="G12" i="5" s="1"/>
  <c r="G179" i="5"/>
  <c r="G13" i="5" s="1"/>
  <c r="G189" i="5"/>
  <c r="G14" i="5" s="1"/>
  <c r="G199" i="5"/>
  <c r="G15" i="5" s="1"/>
  <c r="G209" i="5"/>
  <c r="G16" i="5" s="1"/>
  <c r="G219" i="5"/>
  <c r="G17" i="5" s="1"/>
  <c r="G229" i="5"/>
  <c r="G18" i="5" s="1"/>
  <c r="G239" i="5"/>
  <c r="G19" i="5" s="1"/>
  <c r="G249" i="5"/>
  <c r="G20" i="5" s="1"/>
  <c r="G259" i="5"/>
  <c r="G21" i="5" s="1"/>
  <c r="G269" i="5"/>
  <c r="G22" i="5" s="1"/>
  <c r="G279" i="5"/>
  <c r="G23" i="5" s="1"/>
  <c r="G289" i="5"/>
  <c r="G24" i="5" s="1"/>
  <c r="G309" i="5"/>
  <c r="G26" i="5" s="1"/>
  <c r="G329" i="5"/>
  <c r="G28" i="5" s="1"/>
  <c r="G349" i="5"/>
  <c r="G30" i="5" s="1"/>
  <c r="G369" i="5"/>
  <c r="G32" i="5" s="1"/>
  <c r="G389" i="5"/>
  <c r="G34" i="5" s="1"/>
  <c r="G409" i="5"/>
  <c r="G36" i="5" s="1"/>
  <c r="G439" i="5"/>
  <c r="G149" i="11"/>
  <c r="G10" i="11" s="1"/>
  <c r="G159" i="11"/>
  <c r="G11" i="11" s="1"/>
  <c r="G169" i="11"/>
  <c r="G12" i="11" s="1"/>
  <c r="G189" i="11"/>
  <c r="G14" i="11" s="1"/>
  <c r="G199" i="11"/>
  <c r="G15" i="11" s="1"/>
  <c r="G209" i="11"/>
  <c r="G16" i="11" s="1"/>
  <c r="G229" i="11"/>
  <c r="G18" i="11" s="1"/>
  <c r="G239" i="11"/>
  <c r="G19" i="11" s="1"/>
  <c r="G249" i="11"/>
  <c r="G20" i="11" s="1"/>
  <c r="G269" i="11"/>
  <c r="G22" i="11" s="1"/>
  <c r="G279" i="11"/>
  <c r="G23" i="11" s="1"/>
  <c r="G138" i="12"/>
  <c r="G9" i="12" s="1"/>
  <c r="G158" i="12"/>
  <c r="G11" i="12" s="1"/>
  <c r="G178" i="12"/>
  <c r="G13" i="12" s="1"/>
  <c r="G198" i="12"/>
  <c r="G15" i="12" s="1"/>
  <c r="G218" i="12"/>
  <c r="G17" i="12" s="1"/>
  <c r="G238" i="12"/>
  <c r="G19" i="12" s="1"/>
  <c r="G258" i="12"/>
  <c r="G21" i="12" s="1"/>
  <c r="G278" i="12"/>
  <c r="G23" i="12" s="1"/>
  <c r="G288" i="12"/>
  <c r="G24" i="12" s="1"/>
  <c r="G298" i="12"/>
  <c r="G25" i="12" s="1"/>
  <c r="G328" i="12"/>
  <c r="G28" i="12" s="1"/>
  <c r="G348" i="12"/>
  <c r="G30" i="12" s="1"/>
  <c r="G358" i="12"/>
  <c r="G31" i="12" s="1"/>
  <c r="G368" i="12"/>
  <c r="G32" i="12" s="1"/>
  <c r="G438" i="12"/>
  <c r="G139" i="13"/>
  <c r="G9" i="13" s="1"/>
  <c r="G149" i="13"/>
  <c r="G10" i="13" s="1"/>
  <c r="G159" i="13"/>
  <c r="G11" i="13" s="1"/>
  <c r="G209" i="13"/>
  <c r="G16" i="13" s="1"/>
  <c r="G219" i="13"/>
  <c r="G17" i="13" s="1"/>
  <c r="G229" i="13"/>
  <c r="G18" i="13" s="1"/>
  <c r="G239" i="13"/>
  <c r="G19" i="13" s="1"/>
  <c r="J14" i="7"/>
  <c r="J16" i="7" s="1"/>
  <c r="J35" i="7" s="1"/>
  <c r="J14" i="5"/>
  <c r="E104" i="3"/>
  <c r="E106" i="3" s="1"/>
  <c r="E104" i="6" s="1"/>
  <c r="E106" i="6" s="1"/>
  <c r="K19" i="6" s="1"/>
  <c r="K26" i="2"/>
  <c r="J32" i="6"/>
  <c r="K19" i="1"/>
  <c r="I124" i="9"/>
  <c r="K11" i="1"/>
  <c r="K14" i="1" s="1"/>
  <c r="J1" i="7"/>
  <c r="D106" i="1"/>
  <c r="J12" i="2"/>
  <c r="I106" i="1"/>
  <c r="I104" i="2" s="1"/>
  <c r="I106" i="2" s="1"/>
  <c r="I104" i="3" s="1"/>
  <c r="I106" i="3" s="1"/>
  <c r="M106" i="1"/>
  <c r="M104" i="2" s="1"/>
  <c r="M106" i="2" s="1"/>
  <c r="M104" i="3" s="1"/>
  <c r="M106" i="3" s="1"/>
  <c r="K27" i="3" s="1"/>
  <c r="P106" i="1"/>
  <c r="P104" i="2" s="1"/>
  <c r="P106" i="2" s="1"/>
  <c r="E16" i="14"/>
  <c r="E29" i="14" s="1"/>
  <c r="J16" i="14"/>
  <c r="I16" i="14"/>
  <c r="J22" i="1"/>
  <c r="K22" i="1" s="1"/>
  <c r="J1" i="2"/>
  <c r="J20" i="2"/>
  <c r="N17" i="14"/>
  <c r="R17" i="14" s="1"/>
  <c r="G17" i="14"/>
  <c r="F16" i="14"/>
  <c r="J19" i="2"/>
  <c r="J12" i="11"/>
  <c r="J14" i="11" s="1"/>
  <c r="J16" i="11" s="1"/>
  <c r="J12" i="13"/>
  <c r="J14" i="13" s="1"/>
  <c r="J26" i="13"/>
  <c r="J32" i="13" s="1"/>
  <c r="G106" i="1"/>
  <c r="G104" i="2" s="1"/>
  <c r="G106" i="2" s="1"/>
  <c r="K21" i="2" s="1"/>
  <c r="J106" i="1"/>
  <c r="J104" i="2" s="1"/>
  <c r="J106" i="2" s="1"/>
  <c r="J104" i="3" s="1"/>
  <c r="J106" i="3" s="1"/>
  <c r="J104" i="6" s="1"/>
  <c r="J106" i="6" s="1"/>
  <c r="O106" i="1"/>
  <c r="O104" i="2" s="1"/>
  <c r="O106" i="2" s="1"/>
  <c r="K29" i="2" s="1"/>
  <c r="G16" i="14"/>
  <c r="K16" i="14"/>
  <c r="K29" i="14" s="1"/>
  <c r="F40" i="1"/>
  <c r="C40" i="6"/>
  <c r="F39" i="12"/>
  <c r="G269" i="2"/>
  <c r="G22" i="2" s="1"/>
  <c r="G249" i="2"/>
  <c r="G20" i="2" s="1"/>
  <c r="G229" i="2"/>
  <c r="G18" i="2" s="1"/>
  <c r="G199" i="2"/>
  <c r="G15" i="2" s="1"/>
  <c r="D40" i="6"/>
  <c r="J5" i="6" s="1"/>
  <c r="G149" i="2"/>
  <c r="G10" i="2" s="1"/>
  <c r="G199" i="6"/>
  <c r="G15" i="6" s="1"/>
  <c r="G299" i="6"/>
  <c r="G25" i="6" s="1"/>
  <c r="G369" i="6"/>
  <c r="G32" i="6" s="1"/>
  <c r="G409" i="6"/>
  <c r="G36" i="6" s="1"/>
  <c r="J6" i="2"/>
  <c r="E40" i="6"/>
  <c r="J6" i="6" s="1"/>
  <c r="G259" i="2"/>
  <c r="G21" i="2" s="1"/>
  <c r="G239" i="2"/>
  <c r="G19" i="2" s="1"/>
  <c r="G209" i="2"/>
  <c r="G16" i="2" s="1"/>
  <c r="G159" i="6"/>
  <c r="G11" i="6" s="1"/>
  <c r="G249" i="6"/>
  <c r="G20" i="6" s="1"/>
  <c r="G289" i="6"/>
  <c r="G24" i="6" s="1"/>
  <c r="G359" i="6"/>
  <c r="G31" i="6" s="1"/>
  <c r="G399" i="6"/>
  <c r="G35" i="6" s="1"/>
  <c r="G159" i="2"/>
  <c r="G11" i="2" s="1"/>
  <c r="G299" i="5"/>
  <c r="G25" i="5" s="1"/>
  <c r="G319" i="5"/>
  <c r="G27" i="5" s="1"/>
  <c r="G339" i="5"/>
  <c r="G29" i="5" s="1"/>
  <c r="G359" i="5"/>
  <c r="G31" i="5" s="1"/>
  <c r="G379" i="5"/>
  <c r="G33" i="5" s="1"/>
  <c r="G399" i="5"/>
  <c r="G35" i="5" s="1"/>
  <c r="G378" i="12"/>
  <c r="G33" i="12" s="1"/>
  <c r="G418" i="12"/>
  <c r="G148" i="12"/>
  <c r="G10" i="12" s="1"/>
  <c r="G168" i="12"/>
  <c r="G12" i="12" s="1"/>
  <c r="G188" i="12"/>
  <c r="G14" i="12" s="1"/>
  <c r="G208" i="12"/>
  <c r="G16" i="12" s="1"/>
  <c r="G228" i="12"/>
  <c r="G18" i="12" s="1"/>
  <c r="G248" i="12"/>
  <c r="G20" i="12" s="1"/>
  <c r="G268" i="12"/>
  <c r="G22" i="12" s="1"/>
  <c r="G338" i="12"/>
  <c r="G29" i="12" s="1"/>
  <c r="G408" i="12"/>
  <c r="G36" i="12" s="1"/>
  <c r="M1" i="9"/>
  <c r="J1" i="10"/>
  <c r="K22" i="2"/>
  <c r="I4" i="13"/>
  <c r="I6" i="11"/>
  <c r="I5" i="5"/>
  <c r="I4" i="10"/>
  <c r="I6" i="7"/>
  <c r="I5" i="8"/>
  <c r="I4" i="6"/>
  <c r="I6" i="2"/>
  <c r="E152" i="13"/>
  <c r="E192" i="13"/>
  <c r="E232" i="13"/>
  <c r="E272" i="13"/>
  <c r="E312" i="13"/>
  <c r="E352" i="13"/>
  <c r="E392" i="13"/>
  <c r="E432" i="13"/>
  <c r="E162" i="13"/>
  <c r="E202" i="13"/>
  <c r="E242" i="13"/>
  <c r="E282" i="13"/>
  <c r="E322" i="13"/>
  <c r="E362" i="13"/>
  <c r="C132" i="13"/>
  <c r="C172" i="13"/>
  <c r="C212" i="13"/>
  <c r="C252" i="13"/>
  <c r="C292" i="13"/>
  <c r="C332" i="13"/>
  <c r="C372" i="13"/>
  <c r="C412" i="13"/>
  <c r="C142" i="13"/>
  <c r="C182" i="13"/>
  <c r="C222" i="13"/>
  <c r="C262" i="13"/>
  <c r="C302" i="13"/>
  <c r="C342" i="13"/>
  <c r="C382" i="13"/>
  <c r="D151" i="12"/>
  <c r="D191" i="12"/>
  <c r="D231" i="12"/>
  <c r="D271" i="12"/>
  <c r="D311" i="12"/>
  <c r="D351" i="12"/>
  <c r="D391" i="12"/>
  <c r="D431" i="12"/>
  <c r="D161" i="12"/>
  <c r="D201" i="12"/>
  <c r="D241" i="12"/>
  <c r="D281" i="12"/>
  <c r="D321" i="12"/>
  <c r="E172" i="11"/>
  <c r="E252" i="11"/>
  <c r="E332" i="11"/>
  <c r="E412" i="11"/>
  <c r="E182" i="11"/>
  <c r="E262" i="11"/>
  <c r="E342" i="11"/>
  <c r="C192" i="11"/>
  <c r="C272" i="11"/>
  <c r="C352" i="11"/>
  <c r="C432" i="11"/>
  <c r="C202" i="11"/>
  <c r="C282" i="11"/>
  <c r="D132" i="5"/>
  <c r="D212" i="5"/>
  <c r="D292" i="5"/>
  <c r="D372" i="5"/>
  <c r="D142" i="5"/>
  <c r="D222" i="5"/>
  <c r="D302" i="5"/>
  <c r="E182" i="10"/>
  <c r="E342" i="10"/>
  <c r="E242" i="10"/>
  <c r="E132" i="10"/>
  <c r="E212" i="10"/>
  <c r="E292" i="10"/>
  <c r="E372" i="10"/>
  <c r="C242" i="10"/>
  <c r="C142" i="10"/>
  <c r="C302" i="10"/>
  <c r="C152" i="10"/>
  <c r="C232" i="10"/>
  <c r="C312" i="10"/>
  <c r="C392" i="10"/>
  <c r="D202" i="9"/>
  <c r="D282" i="9"/>
  <c r="D132" i="9"/>
  <c r="D212" i="9"/>
  <c r="D302" i="9"/>
  <c r="D292" i="9"/>
  <c r="E142" i="7"/>
  <c r="E222" i="7"/>
  <c r="E302" i="7"/>
  <c r="E382" i="7"/>
  <c r="E152" i="7"/>
  <c r="E232" i="7"/>
  <c r="E312" i="7"/>
  <c r="C162" i="7"/>
  <c r="C242" i="7"/>
  <c r="C322" i="7"/>
  <c r="C402" i="7"/>
  <c r="C172" i="7"/>
  <c r="C252" i="7"/>
  <c r="C332" i="7"/>
  <c r="D182" i="8"/>
  <c r="D262" i="8"/>
  <c r="D342" i="8"/>
  <c r="D422" i="8"/>
  <c r="D192" i="8"/>
  <c r="D272" i="8"/>
  <c r="D352" i="8"/>
  <c r="E202" i="6"/>
  <c r="E282" i="6"/>
  <c r="E362" i="6"/>
  <c r="E132" i="6"/>
  <c r="E212" i="6"/>
  <c r="E292" i="6"/>
  <c r="C142" i="6"/>
  <c r="C222" i="6"/>
  <c r="C302" i="6"/>
  <c r="C382" i="6"/>
  <c r="C152" i="6"/>
  <c r="C232" i="6"/>
  <c r="C312" i="6"/>
  <c r="D172" i="3"/>
  <c r="D152" i="3"/>
  <c r="D312" i="3"/>
  <c r="D202" i="3"/>
  <c r="D282" i="3"/>
  <c r="D362" i="3"/>
  <c r="D332" i="3"/>
  <c r="E392" i="2"/>
  <c r="E312" i="2"/>
  <c r="E232" i="2"/>
  <c r="E162" i="2"/>
  <c r="E402" i="2"/>
  <c r="E322" i="2"/>
  <c r="C432" i="2"/>
  <c r="C352" i="2"/>
  <c r="C272" i="2"/>
  <c r="C182" i="2"/>
  <c r="C142" i="2"/>
  <c r="C382" i="2"/>
  <c r="C302" i="2"/>
  <c r="J1" i="6"/>
  <c r="R19" i="14"/>
  <c r="O104" i="3"/>
  <c r="O106" i="3" s="1"/>
  <c r="O104" i="6" s="1"/>
  <c r="O106" i="6" s="1"/>
  <c r="K29" i="6" s="1"/>
  <c r="J1" i="3"/>
  <c r="M1" i="3"/>
  <c r="D142" i="2"/>
  <c r="D162" i="2"/>
  <c r="D182" i="2"/>
  <c r="D232" i="2"/>
  <c r="D272" i="2"/>
  <c r="D312" i="2"/>
  <c r="D352" i="2"/>
  <c r="D392" i="2"/>
  <c r="D432" i="2"/>
  <c r="D202" i="2"/>
  <c r="D242" i="2"/>
  <c r="D282" i="2"/>
  <c r="D322" i="2"/>
  <c r="D362" i="2"/>
  <c r="D402" i="2"/>
  <c r="C422" i="3"/>
  <c r="C382" i="3"/>
  <c r="C342" i="3"/>
  <c r="C432" i="3"/>
  <c r="C392" i="3"/>
  <c r="C352" i="3"/>
  <c r="C312" i="3"/>
  <c r="C272" i="3"/>
  <c r="C232" i="3"/>
  <c r="C192" i="3"/>
  <c r="C152" i="3"/>
  <c r="C302" i="3"/>
  <c r="C222" i="3"/>
  <c r="C142" i="3"/>
  <c r="C242" i="3"/>
  <c r="C162" i="3"/>
  <c r="E402" i="3"/>
  <c r="E362" i="3"/>
  <c r="E322" i="3"/>
  <c r="E412" i="3"/>
  <c r="E372" i="3"/>
  <c r="E332" i="3"/>
  <c r="E292" i="3"/>
  <c r="E252" i="3"/>
  <c r="E212" i="3"/>
  <c r="E172" i="3"/>
  <c r="E132" i="3"/>
  <c r="E242" i="3"/>
  <c r="E162" i="3"/>
  <c r="E262" i="3"/>
  <c r="E182" i="3"/>
  <c r="I6" i="3"/>
  <c r="D422" i="6"/>
  <c r="D382" i="6"/>
  <c r="D342" i="6"/>
  <c r="D302" i="6"/>
  <c r="D262" i="6"/>
  <c r="D222" i="6"/>
  <c r="D182" i="6"/>
  <c r="D142" i="6"/>
  <c r="D412" i="6"/>
  <c r="D372" i="6"/>
  <c r="D332" i="6"/>
  <c r="D292" i="6"/>
  <c r="D252" i="6"/>
  <c r="D212" i="6"/>
  <c r="D172" i="6"/>
  <c r="D132" i="6"/>
  <c r="C402" i="8"/>
  <c r="C362" i="8"/>
  <c r="C322" i="8"/>
  <c r="C282" i="8"/>
  <c r="C242" i="8"/>
  <c r="C202" i="8"/>
  <c r="C162" i="8"/>
  <c r="C432" i="8"/>
  <c r="C392" i="8"/>
  <c r="C352" i="8"/>
  <c r="C312" i="8"/>
  <c r="C272" i="8"/>
  <c r="C232" i="8"/>
  <c r="C192" i="8"/>
  <c r="C152" i="8"/>
  <c r="E422" i="8"/>
  <c r="E382" i="8"/>
  <c r="E342" i="8"/>
  <c r="E302" i="8"/>
  <c r="E262" i="8"/>
  <c r="E222" i="8"/>
  <c r="E182" i="8"/>
  <c r="E142" i="8"/>
  <c r="E412" i="8"/>
  <c r="E372" i="8"/>
  <c r="E332" i="8"/>
  <c r="E292" i="8"/>
  <c r="E252" i="8"/>
  <c r="E212" i="8"/>
  <c r="E172" i="8"/>
  <c r="E132" i="8"/>
  <c r="D402" i="7"/>
  <c r="D362" i="7"/>
  <c r="D322" i="7"/>
  <c r="D282" i="7"/>
  <c r="D242" i="7"/>
  <c r="D202" i="7"/>
  <c r="D162" i="7"/>
  <c r="D432" i="7"/>
  <c r="D392" i="7"/>
  <c r="D352" i="7"/>
  <c r="D312" i="7"/>
  <c r="D272" i="7"/>
  <c r="D232" i="7"/>
  <c r="D192" i="7"/>
  <c r="D152" i="7"/>
  <c r="I5" i="7"/>
  <c r="I4" i="9"/>
  <c r="C422" i="9"/>
  <c r="C382" i="9"/>
  <c r="C342" i="9"/>
  <c r="C302" i="9"/>
  <c r="C372" i="9"/>
  <c r="C292" i="9"/>
  <c r="C262" i="9"/>
  <c r="C222" i="9"/>
  <c r="C182" i="9"/>
  <c r="C142" i="9"/>
  <c r="C392" i="9"/>
  <c r="C312" i="9"/>
  <c r="C252" i="9"/>
  <c r="C212" i="9"/>
  <c r="C172" i="9"/>
  <c r="C132" i="9"/>
  <c r="E402" i="9"/>
  <c r="E362" i="9"/>
  <c r="E322" i="9"/>
  <c r="E282" i="9"/>
  <c r="E392" i="9"/>
  <c r="E312" i="9"/>
  <c r="E242" i="9"/>
  <c r="E202" i="9"/>
  <c r="E162" i="9"/>
  <c r="E412" i="9"/>
  <c r="E332" i="9"/>
  <c r="E272" i="9"/>
  <c r="E232" i="9"/>
  <c r="E192" i="9"/>
  <c r="E152" i="9"/>
  <c r="D432" i="10"/>
  <c r="D392" i="10"/>
  <c r="D402" i="10"/>
  <c r="D362" i="10"/>
  <c r="D322" i="10"/>
  <c r="D282" i="10"/>
  <c r="D242" i="10"/>
  <c r="D202" i="10"/>
  <c r="D162" i="10"/>
  <c r="D352" i="10"/>
  <c r="D272" i="10"/>
  <c r="D192" i="10"/>
  <c r="D372" i="10"/>
  <c r="D292" i="10"/>
  <c r="D212" i="10"/>
  <c r="D132" i="10"/>
  <c r="I4" i="5"/>
  <c r="C412" i="5"/>
  <c r="C372" i="5"/>
  <c r="C332" i="5"/>
  <c r="C292" i="5"/>
  <c r="C252" i="5"/>
  <c r="C212" i="5"/>
  <c r="C172" i="5"/>
  <c r="C132" i="5"/>
  <c r="C402" i="5"/>
  <c r="C362" i="5"/>
  <c r="C322" i="5"/>
  <c r="C282" i="5"/>
  <c r="C242" i="5"/>
  <c r="C202" i="5"/>
  <c r="C162" i="5"/>
  <c r="I6" i="5"/>
  <c r="E432" i="5"/>
  <c r="E392" i="5"/>
  <c r="E352" i="5"/>
  <c r="E312" i="5"/>
  <c r="E272" i="5"/>
  <c r="E232" i="5"/>
  <c r="E192" i="5"/>
  <c r="E152" i="5"/>
  <c r="E422" i="5"/>
  <c r="E382" i="5"/>
  <c r="E342" i="5"/>
  <c r="E302" i="5"/>
  <c r="E262" i="5"/>
  <c r="E222" i="5"/>
  <c r="E182" i="5"/>
  <c r="E142" i="5"/>
  <c r="D412" i="11"/>
  <c r="D372" i="11"/>
  <c r="D332" i="11"/>
  <c r="D292" i="11"/>
  <c r="D252" i="11"/>
  <c r="D212" i="11"/>
  <c r="D172" i="11"/>
  <c r="D132" i="11"/>
  <c r="D402" i="11"/>
  <c r="D362" i="11"/>
  <c r="D322" i="11"/>
  <c r="D282" i="11"/>
  <c r="D242" i="11"/>
  <c r="D202" i="11"/>
  <c r="D162" i="11"/>
  <c r="I5" i="11"/>
  <c r="C431" i="12"/>
  <c r="C391" i="12"/>
  <c r="C351" i="12"/>
  <c r="C311" i="12"/>
  <c r="C271" i="12"/>
  <c r="C231" i="12"/>
  <c r="C191" i="12"/>
  <c r="C151" i="12"/>
  <c r="C421" i="12"/>
  <c r="C381" i="12"/>
  <c r="C341" i="12"/>
  <c r="C301" i="12"/>
  <c r="C261" i="12"/>
  <c r="C221" i="12"/>
  <c r="C181" i="12"/>
  <c r="C141" i="12"/>
  <c r="E391" i="12"/>
  <c r="E311" i="12"/>
  <c r="E231" i="12"/>
  <c r="E151" i="12"/>
  <c r="E381" i="12"/>
  <c r="E301" i="12"/>
  <c r="E221" i="12"/>
  <c r="E141" i="12"/>
  <c r="D372" i="13"/>
  <c r="D292" i="13"/>
  <c r="D212" i="13"/>
  <c r="D132" i="13"/>
  <c r="D362" i="13"/>
  <c r="D282" i="13"/>
  <c r="D202" i="13"/>
  <c r="F29" i="14"/>
  <c r="R26" i="14"/>
  <c r="N29" i="14"/>
  <c r="I29" i="14"/>
  <c r="G104" i="3"/>
  <c r="G106" i="3" s="1"/>
  <c r="F104" i="3"/>
  <c r="F106" i="3" s="1"/>
  <c r="K20" i="2"/>
  <c r="M104" i="6"/>
  <c r="M106" i="6" s="1"/>
  <c r="K23" i="3"/>
  <c r="I104" i="6"/>
  <c r="I106" i="6" s="1"/>
  <c r="K23" i="6" s="1"/>
  <c r="E104" i="8"/>
  <c r="E106" i="8" s="1"/>
  <c r="K19" i="8" s="1"/>
  <c r="K104" i="8"/>
  <c r="K106" i="8" s="1"/>
  <c r="K104" i="7" s="1"/>
  <c r="K106" i="7" s="1"/>
  <c r="J1" i="8"/>
  <c r="M1" i="8"/>
  <c r="J1" i="5"/>
  <c r="M1" i="5"/>
  <c r="J1" i="11"/>
  <c r="M1" i="11"/>
  <c r="I6" i="12"/>
  <c r="E411" i="12"/>
  <c r="E371" i="12"/>
  <c r="E331" i="12"/>
  <c r="E291" i="12"/>
  <c r="E251" i="12"/>
  <c r="E211" i="12"/>
  <c r="E171" i="12"/>
  <c r="E131" i="12"/>
  <c r="E401" i="12"/>
  <c r="E361" i="12"/>
  <c r="E321" i="12"/>
  <c r="E281" i="12"/>
  <c r="E241" i="12"/>
  <c r="E201" i="12"/>
  <c r="E161" i="12"/>
  <c r="I5" i="13"/>
  <c r="D432" i="13"/>
  <c r="D392" i="13"/>
  <c r="D352" i="13"/>
  <c r="D312" i="13"/>
  <c r="D272" i="13"/>
  <c r="D232" i="13"/>
  <c r="D192" i="13"/>
  <c r="D152" i="13"/>
  <c r="D422" i="13"/>
  <c r="D382" i="13"/>
  <c r="D342" i="13"/>
  <c r="D302" i="13"/>
  <c r="D262" i="13"/>
  <c r="D222" i="13"/>
  <c r="D182" i="13"/>
  <c r="D142" i="13"/>
  <c r="K19" i="3"/>
  <c r="K25" i="2"/>
  <c r="K23" i="2"/>
  <c r="O29" i="14"/>
  <c r="G29" i="14"/>
  <c r="R23" i="14"/>
  <c r="C202" i="2"/>
  <c r="C242" i="2"/>
  <c r="C282" i="2"/>
  <c r="C322" i="2"/>
  <c r="C362" i="2"/>
  <c r="C402" i="2"/>
  <c r="C132" i="2"/>
  <c r="C152" i="2"/>
  <c r="C172" i="2"/>
  <c r="C212" i="2"/>
  <c r="C252" i="2"/>
  <c r="C292" i="2"/>
  <c r="C332" i="2"/>
  <c r="C372" i="2"/>
  <c r="C412" i="2"/>
  <c r="E132" i="2"/>
  <c r="E192" i="2"/>
  <c r="E222" i="2"/>
  <c r="E262" i="2"/>
  <c r="E302" i="2"/>
  <c r="E342" i="2"/>
  <c r="E382" i="2"/>
  <c r="E422" i="2"/>
  <c r="E152" i="2"/>
  <c r="E172" i="2"/>
  <c r="E212" i="2"/>
  <c r="E252" i="2"/>
  <c r="E292" i="2"/>
  <c r="E332" i="2"/>
  <c r="E372" i="2"/>
  <c r="E412" i="2"/>
  <c r="D432" i="3"/>
  <c r="D392" i="3"/>
  <c r="D352" i="3"/>
  <c r="D422" i="3"/>
  <c r="D382" i="3"/>
  <c r="D342" i="3"/>
  <c r="D302" i="3"/>
  <c r="D262" i="3"/>
  <c r="D222" i="3"/>
  <c r="D182" i="3"/>
  <c r="D142" i="3"/>
  <c r="D272" i="3"/>
  <c r="D192" i="3"/>
  <c r="D292" i="3"/>
  <c r="D212" i="3"/>
  <c r="D132" i="3"/>
  <c r="C412" i="6"/>
  <c r="C372" i="6"/>
  <c r="C332" i="6"/>
  <c r="C292" i="6"/>
  <c r="C252" i="6"/>
  <c r="C212" i="6"/>
  <c r="C172" i="6"/>
  <c r="C132" i="6"/>
  <c r="C402" i="6"/>
  <c r="C362" i="6"/>
  <c r="C322" i="6"/>
  <c r="C282" i="6"/>
  <c r="C242" i="6"/>
  <c r="C202" i="6"/>
  <c r="C162" i="6"/>
  <c r="E432" i="6"/>
  <c r="E392" i="6"/>
  <c r="E352" i="6"/>
  <c r="E312" i="6"/>
  <c r="E272" i="6"/>
  <c r="E232" i="6"/>
  <c r="E192" i="6"/>
  <c r="E152" i="6"/>
  <c r="E422" i="6"/>
  <c r="E382" i="6"/>
  <c r="E342" i="6"/>
  <c r="E302" i="6"/>
  <c r="E262" i="6"/>
  <c r="E222" i="6"/>
  <c r="E182" i="6"/>
  <c r="E142" i="6"/>
  <c r="D412" i="8"/>
  <c r="D372" i="8"/>
  <c r="D332" i="8"/>
  <c r="D292" i="8"/>
  <c r="D252" i="8"/>
  <c r="D212" i="8"/>
  <c r="D172" i="8"/>
  <c r="D132" i="8"/>
  <c r="D402" i="8"/>
  <c r="D362" i="8"/>
  <c r="D322" i="8"/>
  <c r="D282" i="8"/>
  <c r="D242" i="8"/>
  <c r="D202" i="8"/>
  <c r="D162" i="8"/>
  <c r="C432" i="7"/>
  <c r="C392" i="7"/>
  <c r="C352" i="7"/>
  <c r="C312" i="7"/>
  <c r="C272" i="7"/>
  <c r="C232" i="7"/>
  <c r="C192" i="7"/>
  <c r="C152" i="7"/>
  <c r="C422" i="7"/>
  <c r="C382" i="7"/>
  <c r="C342" i="7"/>
  <c r="C302" i="7"/>
  <c r="C262" i="7"/>
  <c r="C222" i="7"/>
  <c r="C182" i="7"/>
  <c r="C142" i="7"/>
  <c r="E412" i="7"/>
  <c r="E372" i="7"/>
  <c r="E332" i="7"/>
  <c r="E292" i="7"/>
  <c r="E252" i="7"/>
  <c r="E212" i="7"/>
  <c r="E172" i="7"/>
  <c r="E132" i="7"/>
  <c r="E402" i="7"/>
  <c r="E362" i="7"/>
  <c r="E322" i="7"/>
  <c r="E282" i="7"/>
  <c r="E242" i="7"/>
  <c r="E202" i="7"/>
  <c r="E162" i="7"/>
  <c r="D432" i="9"/>
  <c r="D392" i="9"/>
  <c r="D352" i="9"/>
  <c r="D312" i="9"/>
  <c r="D422" i="9"/>
  <c r="D342" i="9"/>
  <c r="D272" i="9"/>
  <c r="D232" i="9"/>
  <c r="D192" i="9"/>
  <c r="D152" i="9"/>
  <c r="D402" i="9"/>
  <c r="D322" i="9"/>
  <c r="D262" i="9"/>
  <c r="D222" i="9"/>
  <c r="D182" i="9"/>
  <c r="D142" i="9"/>
  <c r="C402" i="10"/>
  <c r="C412" i="10"/>
  <c r="C372" i="10"/>
  <c r="C332" i="10"/>
  <c r="C292" i="10"/>
  <c r="C252" i="10"/>
  <c r="C212" i="10"/>
  <c r="C172" i="10"/>
  <c r="C132" i="10"/>
  <c r="C342" i="10"/>
  <c r="C262" i="10"/>
  <c r="C182" i="10"/>
  <c r="C362" i="10"/>
  <c r="C282" i="10"/>
  <c r="C202" i="10"/>
  <c r="E422" i="10"/>
  <c r="E432" i="10"/>
  <c r="E392" i="10"/>
  <c r="E352" i="10"/>
  <c r="E312" i="10"/>
  <c r="E272" i="10"/>
  <c r="E232" i="10"/>
  <c r="E192" i="10"/>
  <c r="E152" i="10"/>
  <c r="E362" i="10"/>
  <c r="E282" i="10"/>
  <c r="E202" i="10"/>
  <c r="E382" i="10"/>
  <c r="E302" i="10"/>
  <c r="E222" i="10"/>
  <c r="E142" i="10"/>
  <c r="D402" i="5"/>
  <c r="D362" i="5"/>
  <c r="D322" i="5"/>
  <c r="D282" i="5"/>
  <c r="D242" i="5"/>
  <c r="D202" i="5"/>
  <c r="D162" i="5"/>
  <c r="D432" i="5"/>
  <c r="D392" i="5"/>
  <c r="D352" i="5"/>
  <c r="D312" i="5"/>
  <c r="D272" i="5"/>
  <c r="D232" i="5"/>
  <c r="D192" i="5"/>
  <c r="D152" i="5"/>
  <c r="C422" i="11"/>
  <c r="C382" i="11"/>
  <c r="C342" i="11"/>
  <c r="C302" i="11"/>
  <c r="C262" i="11"/>
  <c r="C222" i="11"/>
  <c r="C182" i="11"/>
  <c r="C142" i="11"/>
  <c r="C412" i="11"/>
  <c r="C372" i="11"/>
  <c r="C332" i="11"/>
  <c r="C292" i="11"/>
  <c r="C252" i="11"/>
  <c r="C212" i="11"/>
  <c r="C172" i="11"/>
  <c r="C132" i="11"/>
  <c r="E402" i="11"/>
  <c r="E362" i="11"/>
  <c r="E322" i="11"/>
  <c r="E282" i="11"/>
  <c r="E242" i="11"/>
  <c r="E202" i="11"/>
  <c r="E162" i="11"/>
  <c r="E432" i="11"/>
  <c r="E392" i="11"/>
  <c r="E352" i="11"/>
  <c r="E312" i="11"/>
  <c r="E272" i="11"/>
  <c r="E232" i="11"/>
  <c r="E192" i="11"/>
  <c r="E152" i="11"/>
  <c r="D421" i="12"/>
  <c r="D381" i="12"/>
  <c r="D341" i="12"/>
  <c r="O104" i="8"/>
  <c r="O106" i="8" s="1"/>
  <c r="K11" i="3"/>
  <c r="I104" i="8"/>
  <c r="I106" i="8" s="1"/>
  <c r="K25" i="3"/>
  <c r="K28" i="2"/>
  <c r="C29" i="14"/>
  <c r="J40" i="9" l="1"/>
  <c r="G40" i="1"/>
  <c r="L104" i="6"/>
  <c r="L106" i="6" s="1"/>
  <c r="K26" i="6" s="1"/>
  <c r="K26" i="3"/>
  <c r="I120" i="10"/>
  <c r="I112" i="5"/>
  <c r="I116" i="5" s="1"/>
  <c r="I120" i="5" s="1"/>
  <c r="J35" i="5"/>
  <c r="J32" i="12"/>
  <c r="E104" i="7"/>
  <c r="E106" i="7" s="1"/>
  <c r="E104" i="9" s="1"/>
  <c r="E106" i="9" s="1"/>
  <c r="K27" i="2"/>
  <c r="K24" i="3"/>
  <c r="N104" i="6"/>
  <c r="N106" i="6" s="1"/>
  <c r="J40" i="1"/>
  <c r="C110" i="1" s="1"/>
  <c r="C114" i="1" s="1"/>
  <c r="I124" i="11"/>
  <c r="J40" i="5"/>
  <c r="C110" i="5" s="1"/>
  <c r="R24" i="14"/>
  <c r="P29" i="14"/>
  <c r="H29" i="14"/>
  <c r="J40" i="7"/>
  <c r="J40" i="11"/>
  <c r="C110" i="11" s="1"/>
  <c r="R20" i="14"/>
  <c r="J32" i="8"/>
  <c r="J8" i="9"/>
  <c r="J16" i="9" s="1"/>
  <c r="J35" i="9" s="1"/>
  <c r="J8" i="3"/>
  <c r="J16" i="3" s="1"/>
  <c r="J35" i="3" s="1"/>
  <c r="M29" i="14"/>
  <c r="L104" i="8"/>
  <c r="L106" i="8" s="1"/>
  <c r="R16" i="14"/>
  <c r="L29" i="14"/>
  <c r="K11" i="2"/>
  <c r="K24" i="2"/>
  <c r="I124" i="3"/>
  <c r="I112" i="11"/>
  <c r="I116" i="11" s="1"/>
  <c r="I120" i="11" s="1"/>
  <c r="C110" i="9"/>
  <c r="I124" i="5"/>
  <c r="H104" i="6"/>
  <c r="H106" i="6" s="1"/>
  <c r="J16" i="13"/>
  <c r="J35" i="13" s="1"/>
  <c r="J29" i="14"/>
  <c r="J32" i="10"/>
  <c r="J35" i="11"/>
  <c r="I124" i="13"/>
  <c r="J14" i="2"/>
  <c r="J40" i="3"/>
  <c r="C110" i="3" s="1"/>
  <c r="J40" i="13"/>
  <c r="C110" i="13" s="1"/>
  <c r="G40" i="7"/>
  <c r="I120" i="9"/>
  <c r="K25" i="8"/>
  <c r="C8" i="14"/>
  <c r="G39" i="12"/>
  <c r="G40" i="5"/>
  <c r="G40" i="6"/>
  <c r="G40" i="10"/>
  <c r="G40" i="9"/>
  <c r="G40" i="8"/>
  <c r="G40" i="3"/>
  <c r="J4" i="10"/>
  <c r="J8" i="10" s="1"/>
  <c r="J16" i="10" s="1"/>
  <c r="J35" i="10" s="1"/>
  <c r="J40" i="10"/>
  <c r="I122" i="5"/>
  <c r="I124" i="10"/>
  <c r="I124" i="7"/>
  <c r="I124" i="2"/>
  <c r="I123" i="12"/>
  <c r="G40" i="13"/>
  <c r="G40" i="11"/>
  <c r="J4" i="8"/>
  <c r="J8" i="8" s="1"/>
  <c r="J16" i="8" s="1"/>
  <c r="J40" i="8"/>
  <c r="J5" i="12"/>
  <c r="J8" i="12" s="1"/>
  <c r="J16" i="12" s="1"/>
  <c r="J35" i="12" s="1"/>
  <c r="J39" i="12"/>
  <c r="I112" i="7"/>
  <c r="I116" i="7" s="1"/>
  <c r="I120" i="7" s="1"/>
  <c r="I112" i="6"/>
  <c r="I116" i="6" s="1"/>
  <c r="I120" i="6" s="1"/>
  <c r="I124" i="6"/>
  <c r="C110" i="7"/>
  <c r="I112" i="8"/>
  <c r="I116" i="8" s="1"/>
  <c r="I120" i="8" s="1"/>
  <c r="I122" i="11"/>
  <c r="J5" i="2"/>
  <c r="J8" i="2" s="1"/>
  <c r="J16" i="2" s="1"/>
  <c r="J40" i="2"/>
  <c r="I112" i="3"/>
  <c r="I116" i="3" s="1"/>
  <c r="I120" i="3" s="1"/>
  <c r="I112" i="1"/>
  <c r="I116" i="1" s="1"/>
  <c r="I120" i="1" s="1"/>
  <c r="I112" i="2"/>
  <c r="I116" i="2" s="1"/>
  <c r="I120" i="2" s="1"/>
  <c r="J32" i="1"/>
  <c r="K6" i="2"/>
  <c r="K6" i="3" s="1"/>
  <c r="K6" i="6" s="1"/>
  <c r="K6" i="8" s="1"/>
  <c r="K6" i="7" s="1"/>
  <c r="K6" i="9" s="1"/>
  <c r="K6" i="10" s="1"/>
  <c r="K6" i="5" s="1"/>
  <c r="K6" i="11" s="1"/>
  <c r="K6" i="12" s="1"/>
  <c r="K6" i="13" s="1"/>
  <c r="I111" i="12"/>
  <c r="I115" i="12" s="1"/>
  <c r="I119" i="12" s="1"/>
  <c r="I112" i="13"/>
  <c r="I116" i="13" s="1"/>
  <c r="I120" i="13" s="1"/>
  <c r="J32" i="2"/>
  <c r="P104" i="3"/>
  <c r="P106" i="3" s="1"/>
  <c r="K30" i="2"/>
  <c r="K32" i="2" s="1"/>
  <c r="D104" i="2"/>
  <c r="X106" i="1"/>
  <c r="D8" i="14"/>
  <c r="K32" i="1"/>
  <c r="E8" i="14"/>
  <c r="K4" i="1"/>
  <c r="J8" i="1"/>
  <c r="J16" i="1" s="1"/>
  <c r="J35" i="1" s="1"/>
  <c r="J4" i="6"/>
  <c r="J8" i="6" s="1"/>
  <c r="J16" i="6" s="1"/>
  <c r="J35" i="6" s="1"/>
  <c r="J40" i="6"/>
  <c r="K29" i="3"/>
  <c r="R29" i="14"/>
  <c r="G104" i="6"/>
  <c r="G106" i="6" s="1"/>
  <c r="K21" i="3"/>
  <c r="J104" i="8"/>
  <c r="J106" i="8" s="1"/>
  <c r="K24" i="6"/>
  <c r="K27" i="6"/>
  <c r="M104" i="8"/>
  <c r="M106" i="8" s="1"/>
  <c r="K20" i="3"/>
  <c r="F104" i="6"/>
  <c r="F106" i="6" s="1"/>
  <c r="I104" i="7"/>
  <c r="I106" i="7" s="1"/>
  <c r="K23" i="8"/>
  <c r="K19" i="7"/>
  <c r="C106" i="6"/>
  <c r="O104" i="7"/>
  <c r="O106" i="7" s="1"/>
  <c r="K29" i="8"/>
  <c r="K104" i="9"/>
  <c r="K106" i="9" s="1"/>
  <c r="K25" i="7"/>
  <c r="I122" i="1" l="1"/>
  <c r="J44" i="1"/>
  <c r="J42" i="2" s="1"/>
  <c r="J44" i="2" s="1"/>
  <c r="J42" i="3" s="1"/>
  <c r="J35" i="8"/>
  <c r="C32" i="14"/>
  <c r="K28" i="6"/>
  <c r="N104" i="8"/>
  <c r="N106" i="8" s="1"/>
  <c r="K22" i="6"/>
  <c r="H104" i="8"/>
  <c r="H106" i="8" s="1"/>
  <c r="K26" i="8"/>
  <c r="L104" i="7"/>
  <c r="L106" i="7" s="1"/>
  <c r="G8" i="14"/>
  <c r="J35" i="2"/>
  <c r="I121" i="12"/>
  <c r="C109" i="12"/>
  <c r="I122" i="13"/>
  <c r="C110" i="8"/>
  <c r="I122" i="9"/>
  <c r="I122" i="10"/>
  <c r="C110" i="10"/>
  <c r="K4" i="2"/>
  <c r="K8" i="1"/>
  <c r="K16" i="1" s="1"/>
  <c r="K35" i="1" s="1"/>
  <c r="C110" i="6"/>
  <c r="I122" i="6"/>
  <c r="I122" i="7"/>
  <c r="I122" i="8"/>
  <c r="D106" i="2"/>
  <c r="T104" i="2"/>
  <c r="T106" i="2" s="1"/>
  <c r="X104" i="2"/>
  <c r="K5" i="2"/>
  <c r="K5" i="3" s="1"/>
  <c r="K5" i="6" s="1"/>
  <c r="K5" i="8" s="1"/>
  <c r="K5" i="7" s="1"/>
  <c r="K5" i="9" s="1"/>
  <c r="K5" i="10" s="1"/>
  <c r="K5" i="5" s="1"/>
  <c r="K5" i="11" s="1"/>
  <c r="K5" i="12" s="1"/>
  <c r="K5" i="13" s="1"/>
  <c r="I122" i="3"/>
  <c r="I122" i="2"/>
  <c r="C110" i="2"/>
  <c r="K30" i="3"/>
  <c r="K32" i="3" s="1"/>
  <c r="P104" i="6"/>
  <c r="P106" i="6" s="1"/>
  <c r="G104" i="8"/>
  <c r="G106" i="8" s="1"/>
  <c r="K21" i="6"/>
  <c r="K24" i="8"/>
  <c r="J104" i="7"/>
  <c r="J106" i="7" s="1"/>
  <c r="K20" i="6"/>
  <c r="F104" i="8"/>
  <c r="F106" i="8" s="1"/>
  <c r="M104" i="7"/>
  <c r="M106" i="7" s="1"/>
  <c r="K27" i="8"/>
  <c r="K25" i="9"/>
  <c r="K104" i="10"/>
  <c r="K106" i="10" s="1"/>
  <c r="K11" i="6"/>
  <c r="C104" i="8"/>
  <c r="E104" i="10"/>
  <c r="E106" i="10" s="1"/>
  <c r="K19" i="9"/>
  <c r="K23" i="7"/>
  <c r="I104" i="9"/>
  <c r="I106" i="9" s="1"/>
  <c r="O104" i="9"/>
  <c r="O106" i="9" s="1"/>
  <c r="K29" i="7"/>
  <c r="C112" i="2" l="1"/>
  <c r="C35" i="14"/>
  <c r="K28" i="8"/>
  <c r="N104" i="7"/>
  <c r="N106" i="7" s="1"/>
  <c r="K26" i="7"/>
  <c r="L104" i="9"/>
  <c r="L106" i="9" s="1"/>
  <c r="K22" i="8"/>
  <c r="H104" i="7"/>
  <c r="H106" i="7" s="1"/>
  <c r="C114" i="2"/>
  <c r="K4" i="3"/>
  <c r="K8" i="2"/>
  <c r="J44" i="3"/>
  <c r="J42" i="6" s="1"/>
  <c r="J44" i="6" s="1"/>
  <c r="J42" i="8" s="1"/>
  <c r="J44" i="8" s="1"/>
  <c r="J42" i="7" s="1"/>
  <c r="J44" i="7" s="1"/>
  <c r="J42" i="9" s="1"/>
  <c r="J44" i="9" s="1"/>
  <c r="C112" i="3"/>
  <c r="C114" i="3" s="1"/>
  <c r="P104" i="8"/>
  <c r="P106" i="8" s="1"/>
  <c r="K30" i="6"/>
  <c r="K32" i="6" s="1"/>
  <c r="K12" i="2"/>
  <c r="K14" i="2" s="1"/>
  <c r="D104" i="3"/>
  <c r="X106" i="2"/>
  <c r="K21" i="8"/>
  <c r="G104" i="7"/>
  <c r="G106" i="7" s="1"/>
  <c r="F104" i="7"/>
  <c r="F106" i="7" s="1"/>
  <c r="K20" i="8"/>
  <c r="M104" i="9"/>
  <c r="M106" i="9" s="1"/>
  <c r="K27" i="7"/>
  <c r="J104" i="9"/>
  <c r="J106" i="9" s="1"/>
  <c r="K24" i="7"/>
  <c r="O104" i="10"/>
  <c r="O106" i="10" s="1"/>
  <c r="K29" i="9"/>
  <c r="I104" i="10"/>
  <c r="I106" i="10" s="1"/>
  <c r="K23" i="9"/>
  <c r="C106" i="8"/>
  <c r="E104" i="5"/>
  <c r="E106" i="5" s="1"/>
  <c r="K19" i="10"/>
  <c r="K104" i="5"/>
  <c r="K106" i="5" s="1"/>
  <c r="K25" i="10"/>
  <c r="K28" i="7" l="1"/>
  <c r="N104" i="9"/>
  <c r="N106" i="9" s="1"/>
  <c r="H104" i="9"/>
  <c r="H106" i="9" s="1"/>
  <c r="K22" i="7"/>
  <c r="L104" i="10"/>
  <c r="L106" i="10" s="1"/>
  <c r="K26" i="9"/>
  <c r="K30" i="8"/>
  <c r="K32" i="8" s="1"/>
  <c r="P104" i="7"/>
  <c r="P106" i="7" s="1"/>
  <c r="K16" i="2"/>
  <c r="K35" i="2" s="1"/>
  <c r="T104" i="3"/>
  <c r="T106" i="3" s="1"/>
  <c r="D106" i="3"/>
  <c r="K8" i="3"/>
  <c r="K4" i="6"/>
  <c r="G104" i="9"/>
  <c r="G106" i="9" s="1"/>
  <c r="K21" i="7"/>
  <c r="K24" i="9"/>
  <c r="J104" i="10"/>
  <c r="J106" i="10" s="1"/>
  <c r="K27" i="9"/>
  <c r="M104" i="10"/>
  <c r="M106" i="10" s="1"/>
  <c r="F104" i="9"/>
  <c r="F106" i="9" s="1"/>
  <c r="K20" i="7"/>
  <c r="K104" i="11"/>
  <c r="K106" i="11" s="1"/>
  <c r="K25" i="5"/>
  <c r="E104" i="11"/>
  <c r="E106" i="11" s="1"/>
  <c r="K19" i="5"/>
  <c r="I104" i="5"/>
  <c r="I106" i="5" s="1"/>
  <c r="K23" i="10"/>
  <c r="J42" i="10"/>
  <c r="J44" i="10" s="1"/>
  <c r="O104" i="5"/>
  <c r="O106" i="5" s="1"/>
  <c r="K29" i="10"/>
  <c r="K11" i="8"/>
  <c r="C104" i="7"/>
  <c r="K28" i="9" l="1"/>
  <c r="N104" i="10"/>
  <c r="N106" i="10" s="1"/>
  <c r="L104" i="5"/>
  <c r="L106" i="5" s="1"/>
  <c r="K26" i="10"/>
  <c r="H104" i="10"/>
  <c r="H106" i="10" s="1"/>
  <c r="K22" i="9"/>
  <c r="D104" i="6"/>
  <c r="K12" i="3"/>
  <c r="K14" i="3" s="1"/>
  <c r="K16" i="3" s="1"/>
  <c r="K35" i="3" s="1"/>
  <c r="X106" i="3"/>
  <c r="K8" i="6"/>
  <c r="K4" i="8"/>
  <c r="P104" i="9"/>
  <c r="P106" i="9" s="1"/>
  <c r="K30" i="7"/>
  <c r="K32" i="7" s="1"/>
  <c r="G104" i="10"/>
  <c r="G106" i="10" s="1"/>
  <c r="K21" i="9"/>
  <c r="F104" i="10"/>
  <c r="F106" i="10" s="1"/>
  <c r="K20" i="9"/>
  <c r="M104" i="5"/>
  <c r="M106" i="5" s="1"/>
  <c r="K27" i="10"/>
  <c r="K24" i="10"/>
  <c r="J104" i="5"/>
  <c r="J106" i="5" s="1"/>
  <c r="O104" i="11"/>
  <c r="O106" i="11" s="1"/>
  <c r="K29" i="5"/>
  <c r="J42" i="5"/>
  <c r="J44" i="5" s="1"/>
  <c r="I104" i="11"/>
  <c r="I106" i="11" s="1"/>
  <c r="K23" i="5"/>
  <c r="E103" i="12"/>
  <c r="E105" i="12" s="1"/>
  <c r="K19" i="11"/>
  <c r="K103" i="12"/>
  <c r="K105" i="12" s="1"/>
  <c r="K25" i="11"/>
  <c r="C106" i="7"/>
  <c r="N104" i="5" l="1"/>
  <c r="N106" i="5" s="1"/>
  <c r="K28" i="10"/>
  <c r="K22" i="10"/>
  <c r="H104" i="5"/>
  <c r="H106" i="5" s="1"/>
  <c r="K26" i="5"/>
  <c r="L104" i="11"/>
  <c r="L106" i="11" s="1"/>
  <c r="P104" i="10"/>
  <c r="P106" i="10" s="1"/>
  <c r="K30" i="9"/>
  <c r="K32" i="9" s="1"/>
  <c r="K8" i="8"/>
  <c r="K4" i="7"/>
  <c r="T104" i="6"/>
  <c r="T106" i="6" s="1"/>
  <c r="D106" i="6"/>
  <c r="X104" i="6"/>
  <c r="C112" i="6" s="1"/>
  <c r="K21" i="10"/>
  <c r="G104" i="5"/>
  <c r="G106" i="5" s="1"/>
  <c r="K27" i="5"/>
  <c r="M104" i="11"/>
  <c r="M106" i="11" s="1"/>
  <c r="J104" i="11"/>
  <c r="J106" i="11" s="1"/>
  <c r="K24" i="5"/>
  <c r="K20" i="10"/>
  <c r="F104" i="5"/>
  <c r="F106" i="5" s="1"/>
  <c r="K104" i="13"/>
  <c r="K106" i="13" s="1"/>
  <c r="K25" i="13" s="1"/>
  <c r="K25" i="12"/>
  <c r="E104" i="13"/>
  <c r="E106" i="13" s="1"/>
  <c r="K19" i="13" s="1"/>
  <c r="K19" i="12"/>
  <c r="I103" i="12"/>
  <c r="I105" i="12" s="1"/>
  <c r="K23" i="11"/>
  <c r="J42" i="11"/>
  <c r="J44" i="11" s="1"/>
  <c r="O103" i="12"/>
  <c r="O105" i="12" s="1"/>
  <c r="K29" i="11"/>
  <c r="K11" i="7"/>
  <c r="C104" i="9"/>
  <c r="K28" i="5" l="1"/>
  <c r="N104" i="11"/>
  <c r="N106" i="11" s="1"/>
  <c r="L103" i="12"/>
  <c r="L105" i="12" s="1"/>
  <c r="K26" i="11"/>
  <c r="H104" i="11"/>
  <c r="H106" i="11" s="1"/>
  <c r="K22" i="5"/>
  <c r="K12" i="6"/>
  <c r="K14" i="6" s="1"/>
  <c r="K16" i="6" s="1"/>
  <c r="K35" i="6" s="1"/>
  <c r="D104" i="8"/>
  <c r="X106" i="6"/>
  <c r="C114" i="6" s="1"/>
  <c r="C112" i="8" s="1"/>
  <c r="P104" i="5"/>
  <c r="P106" i="5" s="1"/>
  <c r="K30" i="10"/>
  <c r="K32" i="10" s="1"/>
  <c r="K8" i="7"/>
  <c r="K4" i="9"/>
  <c r="G104" i="11"/>
  <c r="G106" i="11" s="1"/>
  <c r="K21" i="5"/>
  <c r="K20" i="5"/>
  <c r="F104" i="11"/>
  <c r="F106" i="11" s="1"/>
  <c r="J103" i="12"/>
  <c r="J105" i="12" s="1"/>
  <c r="K24" i="11"/>
  <c r="K27" i="11"/>
  <c r="M103" i="12"/>
  <c r="M105" i="12" s="1"/>
  <c r="C106" i="9"/>
  <c r="O104" i="13"/>
  <c r="O106" i="13" s="1"/>
  <c r="K29" i="13" s="1"/>
  <c r="K29" i="12"/>
  <c r="J41" i="12"/>
  <c r="J43" i="12" s="1"/>
  <c r="K23" i="12"/>
  <c r="I104" i="13"/>
  <c r="I106" i="13" s="1"/>
  <c r="K23" i="13" s="1"/>
  <c r="K28" i="11" l="1"/>
  <c r="N103" i="12"/>
  <c r="N105" i="12" s="1"/>
  <c r="H103" i="12"/>
  <c r="H105" i="12" s="1"/>
  <c r="K22" i="11"/>
  <c r="K26" i="12"/>
  <c r="L104" i="13"/>
  <c r="L106" i="13" s="1"/>
  <c r="K26" i="13" s="1"/>
  <c r="P104" i="11"/>
  <c r="P106" i="11" s="1"/>
  <c r="K30" i="5"/>
  <c r="K8" i="9"/>
  <c r="K4" i="10"/>
  <c r="D106" i="8"/>
  <c r="X104" i="8"/>
  <c r="T104" i="8"/>
  <c r="T106" i="8" s="1"/>
  <c r="K32" i="5"/>
  <c r="G103" i="12"/>
  <c r="G105" i="12" s="1"/>
  <c r="K21" i="11"/>
  <c r="M104" i="13"/>
  <c r="M106" i="13" s="1"/>
  <c r="K27" i="13" s="1"/>
  <c r="K27" i="12"/>
  <c r="K24" i="12"/>
  <c r="J104" i="13"/>
  <c r="J106" i="13" s="1"/>
  <c r="K24" i="13" s="1"/>
  <c r="F103" i="12"/>
  <c r="F105" i="12" s="1"/>
  <c r="K20" i="11"/>
  <c r="C104" i="10"/>
  <c r="K11" i="9"/>
  <c r="J42" i="13"/>
  <c r="J44" i="13" s="1"/>
  <c r="K28" i="12" l="1"/>
  <c r="N104" i="13"/>
  <c r="N106" i="13" s="1"/>
  <c r="K28" i="13" s="1"/>
  <c r="K22" i="12"/>
  <c r="H104" i="13"/>
  <c r="H106" i="13" s="1"/>
  <c r="K22" i="13" s="1"/>
  <c r="K4" i="5"/>
  <c r="K8" i="10"/>
  <c r="X106" i="8"/>
  <c r="C114" i="8" s="1"/>
  <c r="C112" i="7" s="1"/>
  <c r="D104" i="7"/>
  <c r="K12" i="8"/>
  <c r="K14" i="8" s="1"/>
  <c r="K16" i="8" s="1"/>
  <c r="K35" i="8" s="1"/>
  <c r="P103" i="12"/>
  <c r="P105" i="12" s="1"/>
  <c r="K30" i="11"/>
  <c r="K32" i="11" s="1"/>
  <c r="G104" i="13"/>
  <c r="G106" i="13" s="1"/>
  <c r="K21" i="13" s="1"/>
  <c r="K21" i="12"/>
  <c r="F104" i="13"/>
  <c r="F106" i="13" s="1"/>
  <c r="K20" i="13" s="1"/>
  <c r="K20" i="12"/>
  <c r="C106" i="10"/>
  <c r="T104" i="7" l="1"/>
  <c r="T106" i="7" s="1"/>
  <c r="X104" i="7"/>
  <c r="D106" i="7"/>
  <c r="K30" i="12"/>
  <c r="K32" i="12" s="1"/>
  <c r="P104" i="13"/>
  <c r="P106" i="13" s="1"/>
  <c r="K30" i="13" s="1"/>
  <c r="K32" i="13" s="1"/>
  <c r="K8" i="5"/>
  <c r="K4" i="11"/>
  <c r="K11" i="10"/>
  <c r="C104" i="5"/>
  <c r="X106" i="7" l="1"/>
  <c r="C114" i="7" s="1"/>
  <c r="C112" i="9" s="1"/>
  <c r="K12" i="7"/>
  <c r="K14" i="7" s="1"/>
  <c r="K16" i="7" s="1"/>
  <c r="K35" i="7" s="1"/>
  <c r="D104" i="9"/>
  <c r="K4" i="12"/>
  <c r="K8" i="11"/>
  <c r="C106" i="5"/>
  <c r="K8" i="12" l="1"/>
  <c r="K4" i="13"/>
  <c r="K8" i="13" s="1"/>
  <c r="T104" i="9"/>
  <c r="T106" i="9" s="1"/>
  <c r="X104" i="9"/>
  <c r="D106" i="9"/>
  <c r="K11" i="5"/>
  <c r="C104" i="11"/>
  <c r="D104" i="10" l="1"/>
  <c r="X106" i="9"/>
  <c r="C114" i="9" s="1"/>
  <c r="C112" i="10" s="1"/>
  <c r="K12" i="9"/>
  <c r="K14" i="9" s="1"/>
  <c r="K16" i="9" s="1"/>
  <c r="K35" i="9" s="1"/>
  <c r="C106" i="11"/>
  <c r="D106" i="10" l="1"/>
  <c r="X104" i="10"/>
  <c r="T104" i="10"/>
  <c r="T106" i="10" s="1"/>
  <c r="K11" i="11"/>
  <c r="C103" i="12"/>
  <c r="K12" i="10" l="1"/>
  <c r="K14" i="10" s="1"/>
  <c r="K16" i="10" s="1"/>
  <c r="K35" i="10" s="1"/>
  <c r="D104" i="5"/>
  <c r="X106" i="10"/>
  <c r="C114" i="10" s="1"/>
  <c r="C112" i="5" s="1"/>
  <c r="C105" i="12"/>
  <c r="T104" i="5" l="1"/>
  <c r="T106" i="5" s="1"/>
  <c r="X104" i="5"/>
  <c r="D106" i="5"/>
  <c r="K11" i="12"/>
  <c r="C104" i="13"/>
  <c r="X106" i="5" l="1"/>
  <c r="C114" i="5" s="1"/>
  <c r="C112" i="11" s="1"/>
  <c r="K12" i="5"/>
  <c r="K14" i="5" s="1"/>
  <c r="K16" i="5" s="1"/>
  <c r="K35" i="5" s="1"/>
  <c r="D104" i="11"/>
  <c r="C106" i="13"/>
  <c r="T104" i="11" l="1"/>
  <c r="T106" i="11" s="1"/>
  <c r="X104" i="11"/>
  <c r="D106" i="11"/>
  <c r="K11" i="13"/>
  <c r="X106" i="11" l="1"/>
  <c r="C114" i="11" s="1"/>
  <c r="C111" i="12" s="1"/>
  <c r="D103" i="12"/>
  <c r="K12" i="11"/>
  <c r="K14" i="11" s="1"/>
  <c r="K16" i="11" s="1"/>
  <c r="K35" i="11" s="1"/>
  <c r="X103" i="12" l="1"/>
  <c r="T103" i="12"/>
  <c r="T105" i="12" s="1"/>
  <c r="D105" i="12"/>
  <c r="D104" i="13" l="1"/>
  <c r="X105" i="12"/>
  <c r="C113" i="12" s="1"/>
  <c r="C112" i="13" s="1"/>
  <c r="K12" i="12"/>
  <c r="K14" i="12" s="1"/>
  <c r="K16" i="12" s="1"/>
  <c r="K35" i="12" s="1"/>
  <c r="X104" i="13" l="1"/>
  <c r="D106" i="13"/>
  <c r="T104" i="13"/>
  <c r="T106" i="13" s="1"/>
  <c r="X106" i="13" l="1"/>
  <c r="C114" i="13" s="1"/>
  <c r="K12" i="13"/>
  <c r="K14" i="13" s="1"/>
  <c r="K16" i="13" s="1"/>
  <c r="K35" i="13" s="1"/>
</calcChain>
</file>

<file path=xl/sharedStrings.xml><?xml version="1.0" encoding="utf-8"?>
<sst xmlns="http://schemas.openxmlformats.org/spreadsheetml/2006/main" count="10543" uniqueCount="209">
  <si>
    <t>Income</t>
  </si>
  <si>
    <t>Date</t>
  </si>
  <si>
    <t>Sales Type 1</t>
  </si>
  <si>
    <t>Sales Type 2</t>
  </si>
  <si>
    <t>Sales Type 3</t>
  </si>
  <si>
    <t>Sales Totals</t>
  </si>
  <si>
    <t>Income Prior to this month</t>
  </si>
  <si>
    <t>Total Income this Month</t>
  </si>
  <si>
    <t>Total sales year to date</t>
  </si>
  <si>
    <t>Expenses.</t>
  </si>
  <si>
    <t>Purchases*</t>
  </si>
  <si>
    <t>Sub-Contractors*</t>
  </si>
  <si>
    <t>Wages and Staff costs</t>
  </si>
  <si>
    <t>Premises Costs</t>
  </si>
  <si>
    <t>Premises Costs*</t>
  </si>
  <si>
    <t>Car, Van &amp; Travel*</t>
  </si>
  <si>
    <t>Repairs &amp; Renewals</t>
  </si>
  <si>
    <t>Advertising and Promotion</t>
  </si>
  <si>
    <t>Interest on Business Loans</t>
  </si>
  <si>
    <t>Bad Debts</t>
  </si>
  <si>
    <t>Accountancy &amp; Legal Fees</t>
  </si>
  <si>
    <t>Losses &amp; Write-offs</t>
  </si>
  <si>
    <t>Miscellaneous Expenses</t>
  </si>
  <si>
    <t>**/**/****</t>
  </si>
  <si>
    <t>Monthly Totals</t>
  </si>
  <si>
    <t>Expenses b/f from Previous Months</t>
  </si>
  <si>
    <t>Expenses Year to Date</t>
  </si>
  <si>
    <t>Total for Month</t>
  </si>
  <si>
    <t>Total of Prior b/f</t>
  </si>
  <si>
    <t>Total Year to Date</t>
  </si>
  <si>
    <t>Profit for Month</t>
  </si>
  <si>
    <t>Profit Prior Months</t>
  </si>
  <si>
    <t>Profit Year to Date</t>
  </si>
  <si>
    <t>Sales</t>
  </si>
  <si>
    <t>Total</t>
  </si>
  <si>
    <t>Expenses</t>
  </si>
  <si>
    <t>Month</t>
  </si>
  <si>
    <t>Totals</t>
  </si>
  <si>
    <t>Total of all Expenses</t>
  </si>
  <si>
    <t>Profit **</t>
  </si>
  <si>
    <t>** - Please ensure you read the last worksheet entitled "Important" before using any of these figures to complete a tax return or tax credit claim.</t>
  </si>
  <si>
    <t>IMPORTANT!!</t>
  </si>
  <si>
    <t>There are a significant number of other factors which need to be taken into account before these figures can be converted into "Final Accounts", or used for Tax returns or Tax Credit Claims.</t>
  </si>
  <si>
    <t xml:space="preserve">It is likely to be very harmful to your wealth if you use the figures from this workbook and enter them directly into your self-assessment tax return or use them as a basis for a claim for tax credits. </t>
  </si>
  <si>
    <t>These include:-</t>
  </si>
  <si>
    <t>Depreciation, Capital Allowances, Disallowable expenses, Nationally agreed allowances, wear and tear, business use of home, interest receivable and payable, brought forward losses, training costs,</t>
  </si>
  <si>
    <t>This is where you will probably need some help.</t>
  </si>
  <si>
    <t>This completed workbook is an excellent "book-keeping" record of your business transactions for the year.</t>
  </si>
  <si>
    <t>However, the figures produced by this accounts workbook, are only "FLASH" figures.</t>
  </si>
  <si>
    <t>email:-</t>
  </si>
  <si>
    <t>or</t>
  </si>
  <si>
    <t>These futher steps are important and can change your taxable income substantially (potentially saving you a lot of money!).</t>
  </si>
  <si>
    <t>Description</t>
  </si>
  <si>
    <t>*********</t>
  </si>
  <si>
    <t>*************</t>
  </si>
  <si>
    <t>***********</t>
  </si>
  <si>
    <t>************</t>
  </si>
  <si>
    <t>**************</t>
  </si>
  <si>
    <t>Profit &amp; Loss Account of:-</t>
  </si>
  <si>
    <t>Total Sales</t>
  </si>
  <si>
    <t>Cost of Sales</t>
  </si>
  <si>
    <t>Total Direct Costs</t>
  </si>
  <si>
    <t>Gross Profit</t>
  </si>
  <si>
    <t>Telephone &amp; Stationery</t>
  </si>
  <si>
    <t>Bank and Credit Charges</t>
  </si>
  <si>
    <t>Total Expenses</t>
  </si>
  <si>
    <t>Net Profit</t>
  </si>
  <si>
    <t>VAT</t>
  </si>
  <si>
    <t>VAT 100 Return Figures (Previous 3 Months)</t>
  </si>
  <si>
    <r>
      <t xml:space="preserve">Box 3 </t>
    </r>
    <r>
      <rPr>
        <sz val="11"/>
        <color theme="1"/>
        <rFont val="Calibri"/>
        <family val="2"/>
        <scheme val="minor"/>
      </rPr>
      <t>total VAT due</t>
    </r>
  </si>
  <si>
    <r>
      <t>Box 4</t>
    </r>
    <r>
      <rPr>
        <sz val="11"/>
        <color theme="1"/>
        <rFont val="Calibri"/>
        <family val="2"/>
        <scheme val="minor"/>
      </rPr>
      <t xml:space="preserve"> VAT reclaimed on purchases and other inputs</t>
    </r>
  </si>
  <si>
    <r>
      <t>Box 5</t>
    </r>
    <r>
      <rPr>
        <sz val="11"/>
        <color theme="1"/>
        <rFont val="Calibri"/>
        <family val="2"/>
        <scheme val="minor"/>
      </rPr>
      <t xml:space="preserve"> Net VAT payable to HMRC</t>
    </r>
  </si>
  <si>
    <r>
      <t xml:space="preserve">Box 1 </t>
    </r>
    <r>
      <rPr>
        <sz val="11"/>
        <color theme="1"/>
        <rFont val="Calibri"/>
        <family val="2"/>
        <scheme val="minor"/>
      </rPr>
      <t>VAT due this period on sales and other outputs</t>
    </r>
  </si>
  <si>
    <r>
      <t xml:space="preserve">Box 6 </t>
    </r>
    <r>
      <rPr>
        <sz val="11"/>
        <color theme="1"/>
        <rFont val="Calibri"/>
        <family val="2"/>
        <scheme val="minor"/>
      </rPr>
      <t>Total value of sales and all other outputs</t>
    </r>
  </si>
  <si>
    <r>
      <rPr>
        <b/>
        <sz val="11"/>
        <color indexed="8"/>
        <rFont val="Calibri"/>
        <family val="2"/>
      </rPr>
      <t>Box 7</t>
    </r>
    <r>
      <rPr>
        <sz val="11"/>
        <color theme="1"/>
        <rFont val="Calibri"/>
        <family val="2"/>
        <scheme val="minor"/>
      </rPr>
      <t xml:space="preserve"> Total value of purchases and all other inputs</t>
    </r>
  </si>
  <si>
    <r>
      <t xml:space="preserve">Box 8 </t>
    </r>
    <r>
      <rPr>
        <sz val="11"/>
        <color theme="1"/>
        <rFont val="Calibri"/>
        <family val="2"/>
        <scheme val="minor"/>
      </rPr>
      <t>Total sales and supplies to EC states</t>
    </r>
  </si>
  <si>
    <r>
      <t>Box 9</t>
    </r>
    <r>
      <rPr>
        <sz val="11"/>
        <color theme="1"/>
        <rFont val="Calibri"/>
        <family val="2"/>
        <scheme val="minor"/>
      </rPr>
      <t xml:space="preserve"> Total purchases and acquisitions from EC states</t>
    </r>
  </si>
  <si>
    <r>
      <rPr>
        <b/>
        <sz val="11"/>
        <color indexed="8"/>
        <rFont val="Calibri"/>
        <family val="2"/>
      </rPr>
      <t xml:space="preserve">Box 2 </t>
    </r>
    <r>
      <rPr>
        <sz val="11"/>
        <color theme="1"/>
        <rFont val="Calibri"/>
        <family val="2"/>
        <scheme val="minor"/>
      </rPr>
      <t>VAT due</t>
    </r>
    <r>
      <rPr>
        <b/>
        <sz val="11"/>
        <color indexed="8"/>
        <rFont val="Calibri"/>
        <family val="2"/>
      </rPr>
      <t xml:space="preserve"> </t>
    </r>
    <r>
      <rPr>
        <sz val="11"/>
        <color theme="1"/>
        <rFont val="Calibri"/>
        <family val="2"/>
        <scheme val="minor"/>
      </rPr>
      <t>acquisitions from other EC states</t>
    </r>
  </si>
  <si>
    <t>Total Cost inc. VAT</t>
  </si>
  <si>
    <t>Vat</t>
  </si>
  <si>
    <t>VAT Inc. Total</t>
  </si>
  <si>
    <t>This is a simple additional sheet provided for optional use.</t>
  </si>
  <si>
    <t>It allows the facility for you to build up a record of customer contacts and details which can easily be transferred forward to subsequent years, letting you keep all of your essential records in one file on your desktop.</t>
  </si>
  <si>
    <t>As you accumulate information in this table, take care to ensure that you "save" and "backup" your work on a regular basis!  Your business name will be automatically entered when you complete the "April" sheet.</t>
  </si>
  <si>
    <t>You can print out your customer list at any time by selecting the customer records required and choosing them as your "print area" in the "print" option of your toolbar.</t>
  </si>
  <si>
    <t>Customer Contact and Records of:-</t>
  </si>
  <si>
    <t>Cust/Acc No.</t>
  </si>
  <si>
    <t>Customer Name</t>
  </si>
  <si>
    <t>Contact Name</t>
  </si>
  <si>
    <t>Telephone</t>
  </si>
  <si>
    <t>Mobile</t>
  </si>
  <si>
    <t>Fax.</t>
  </si>
  <si>
    <t>Address 1</t>
  </si>
  <si>
    <t>Address 2</t>
  </si>
  <si>
    <t>City</t>
  </si>
  <si>
    <t>County</t>
  </si>
  <si>
    <t>Country</t>
  </si>
  <si>
    <t>Post Code</t>
  </si>
  <si>
    <t>Notes</t>
  </si>
  <si>
    <r>
      <t>When entering telephone/mobile/fax. numbers, use the convention *****"space"******</t>
    </r>
    <r>
      <rPr>
        <sz val="11"/>
        <color theme="1"/>
        <rFont val="Calibri"/>
        <family val="2"/>
        <scheme val="minor"/>
      </rPr>
      <t xml:space="preserve"> </t>
    </r>
    <r>
      <rPr>
        <b/>
        <u/>
        <sz val="11"/>
        <color indexed="8"/>
        <rFont val="Calibri"/>
        <family val="2"/>
      </rPr>
      <t>this ensures that entries are saved as strings, not numeric values (which would result in the dropping of leading zeros).</t>
    </r>
  </si>
  <si>
    <t>Daily Sales Invoice Record</t>
  </si>
  <si>
    <t>Day 01</t>
  </si>
  <si>
    <t>Invoice No.</t>
  </si>
  <si>
    <t>********</t>
  </si>
  <si>
    <t>******************</t>
  </si>
  <si>
    <t>Day 02</t>
  </si>
  <si>
    <t>Day 03</t>
  </si>
  <si>
    <t>Day 04</t>
  </si>
  <si>
    <t>Day 05</t>
  </si>
  <si>
    <t>Day 06</t>
  </si>
  <si>
    <t>Day 07</t>
  </si>
  <si>
    <t>Day 08</t>
  </si>
  <si>
    <t>Day 09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</si>
  <si>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</si>
  <si>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</si>
  <si>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</si>
  <si>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</si>
  <si>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</si>
  <si>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</si>
  <si>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</si>
  <si>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</si>
  <si>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</si>
  <si>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</si>
  <si>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</si>
  <si>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</si>
  <si>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</si>
  <si>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</si>
  <si>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</si>
  <si>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</si>
  <si>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</si>
  <si>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</si>
  <si>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</si>
  <si>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</si>
  <si>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</si>
  <si>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</si>
  <si>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Daily Total Sales</t>
  </si>
  <si>
    <t>************* (Enter your business name here)</t>
  </si>
  <si>
    <t>Bank Accounts Tracker of:-</t>
  </si>
  <si>
    <t>Chq/Dep No.</t>
  </si>
  <si>
    <t>Current a/c 1</t>
  </si>
  <si>
    <t>Current a/c 2</t>
  </si>
  <si>
    <t>Deposit a/c</t>
  </si>
  <si>
    <t>Credit Card</t>
  </si>
  <si>
    <t>Charge Card</t>
  </si>
  <si>
    <t>**/**/**</t>
  </si>
  <si>
    <t>Opening Balance</t>
  </si>
  <si>
    <t>****</t>
  </si>
  <si>
    <t>Balance c/f</t>
  </si>
  <si>
    <t>.</t>
  </si>
  <si>
    <t>02392 593917</t>
  </si>
  <si>
    <t>employment subsidies, pension contributions, subscriptions, ring-fencing of certain types of income, revaluations, losses on sale of assets, clothing allowances, union dues, pension contributions,</t>
  </si>
  <si>
    <t>Capital Gains and Capital Gains allowances, mileage allowances etc. Etc. Etc.</t>
  </si>
  <si>
    <t>When these further adjustments have been completed, your taxable profit is likely to be considerably less than the final "Profit" figure from this workbook.</t>
  </si>
  <si>
    <t>Most of these issues are too complex to be undertaken without professional training, but, the costs of help with these issues is likely to be considerably less than the savings achieved!</t>
  </si>
  <si>
    <t>We can undertake this preperation of your final accounts, promptly and, wherever you are based in the country at very modest cost.    A short telephone chat, followed probably, by a custom prepared email questionnaire is all that is required.</t>
  </si>
  <si>
    <t xml:space="preserve">Give us a ring on 02392 593917 or email us at </t>
  </si>
  <si>
    <t>info@waltonaccountancy.co.uk</t>
  </si>
  <si>
    <t>or you can visit our website at</t>
  </si>
  <si>
    <t>www.waltonaccountancy.co.uk</t>
  </si>
  <si>
    <t>All these services are 100% FREE</t>
  </si>
  <si>
    <t>This Template is supplied by:-</t>
  </si>
  <si>
    <t>Walton Accountancy</t>
  </si>
  <si>
    <t>FREE</t>
  </si>
  <si>
    <t>•</t>
  </si>
  <si>
    <t>Initial meeting or telephone consultation.</t>
  </si>
  <si>
    <t>If you encounter any problems with it, please contact us via:-</t>
  </si>
  <si>
    <t>Unlimited email and telephone support.</t>
  </si>
  <si>
    <t>Registration for self-employment.</t>
  </si>
  <si>
    <t>Training and help to set up bookkeeping records.</t>
  </si>
  <si>
    <t>Unlimited tailor designed spread-sheets.</t>
  </si>
  <si>
    <t>Use "contact us" form on our website at:-</t>
  </si>
  <si>
    <t>Registration for PAYE if required.</t>
  </si>
  <si>
    <t>Thank-you from the team at Walton Accountancy Services.</t>
  </si>
  <si>
    <t>Annual returns (including filing fee!).</t>
  </si>
  <si>
    <t>Registration for VAT if required. </t>
  </si>
  <si>
    <t>Mortgage and credit application references.</t>
  </si>
  <si>
    <t>Why not consider becoming a client of ours and take advantage of this great service at these extremely competitive prices:-</t>
  </si>
  <si>
    <t>May</t>
  </si>
  <si>
    <t>djmebe</t>
  </si>
  <si>
    <t>Brought forward VAT figures March 2025 (if required - see instructions)</t>
  </si>
  <si>
    <t>Month 12 - March 2026</t>
  </si>
  <si>
    <t>Year 2025/2026  to date</t>
  </si>
  <si>
    <t>Period 01/04/2025 to 31/03/2026</t>
  </si>
  <si>
    <t>April 2025</t>
  </si>
  <si>
    <t>May 2025</t>
  </si>
  <si>
    <t>June 2025</t>
  </si>
  <si>
    <t>July 2025</t>
  </si>
  <si>
    <t>August 2025</t>
  </si>
  <si>
    <t>September 2025</t>
  </si>
  <si>
    <t>October 2025</t>
  </si>
  <si>
    <t>November 2025</t>
  </si>
  <si>
    <t>December 2025</t>
  </si>
  <si>
    <t>January 2026</t>
  </si>
  <si>
    <t>February 2026</t>
  </si>
  <si>
    <t>March 2026</t>
  </si>
  <si>
    <t>Month 1 - April 2026</t>
  </si>
  <si>
    <t>Brought forward VAT figures February 2026 (if required - see instructions)</t>
  </si>
  <si>
    <t>Year 2026/2027 to date</t>
  </si>
  <si>
    <t>Month 2 - May 2026</t>
  </si>
  <si>
    <t>Brought forward VAT figures March 2026 (if required - see instructions)</t>
  </si>
  <si>
    <t>Month 3 - June 2026</t>
  </si>
  <si>
    <t>Month 4 - July 2026</t>
  </si>
  <si>
    <t>Month 5 - August 2026</t>
  </si>
  <si>
    <t>Month 6 - September 2026</t>
  </si>
  <si>
    <t>Month 7 - October 2026</t>
  </si>
  <si>
    <t>Month 8 - November 2026</t>
  </si>
  <si>
    <t>Month 9 - December 2026</t>
  </si>
  <si>
    <t>Month 10 - January 2027</t>
  </si>
  <si>
    <t>Month 11 - February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</si>
</sst>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35" x14ac:knownFonts="1">
    <font>
      <sz val="11"/>
      <color theme="1"/>
      <name val="Calibri"/>
      <family val="2"/>
      <scheme val="minor"/>
    </font>
    <font>
      <b/>
      <u/>
      <sz val="11"/>
      <color indexed="8"/>
      <name val="Calibri"/>
      <family val="2"/>
    </font>
    <font>
      <b/>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b/>
      <u/>
      <sz val="11"/>
      <color theme="1"/>
      <name val="Calibri"/>
      <family val="2"/>
      <scheme val="minor"/>
    </font>
    <font>
      <sz val="11"/>
      <name val="Calibri"/>
      <family val="2"/>
      <scheme val="minor"/>
    </font>
    <font>
      <b/>
      <u/>
      <sz val="11"/>
      <name val="Calibri"/>
      <family val="2"/>
      <scheme val="minor"/>
    </font>
    <font>
      <u/>
      <sz val="18"/>
      <color rgb="FFFF0000"/>
      <name val="Calibri"/>
      <family val="2"/>
      <scheme val="minor"/>
    </font>
    <font>
      <b/>
      <sz val="16"/>
      <color theme="1"/>
      <name val="Calibri"/>
      <family val="2"/>
      <scheme val="minor"/>
    </font>
    <font>
      <b/>
      <u/>
      <sz val="11"/>
      <color rgb="FFFF0000"/>
      <name val="Calibri"/>
      <family val="2"/>
      <scheme val="minor"/>
    </font>
    <font>
      <sz val="11"/>
      <color rgb="FF00B050"/>
      <name val="Calibri"/>
      <family val="2"/>
      <scheme val="minor"/>
    </font>
    <font>
      <u/>
      <sz val="11"/>
      <color theme="1"/>
      <name val="Calibri"/>
      <family val="2"/>
      <scheme val="minor"/>
    </font>
    <font>
      <sz val="11"/>
      <color theme="5" tint="-0.249977111117893"/>
      <name val="Calibri"/>
      <family val="2"/>
      <scheme val="minor"/>
    </font>
    <font>
      <sz val="11"/>
      <color rgb="FF953735"/>
      <name val="Calibri"/>
      <family val="2"/>
      <scheme val="minor"/>
    </font>
    <font>
      <b/>
      <sz val="20"/>
      <color theme="5" tint="-0.249977111117893"/>
      <name val="Calibri"/>
      <family val="2"/>
      <scheme val="minor"/>
    </font>
    <font>
      <b/>
      <sz val="11"/>
      <color theme="5" tint="-0.249977111117893"/>
      <name val="Calibri"/>
      <family val="2"/>
      <scheme val="minor"/>
    </font>
    <font>
      <b/>
      <u/>
      <sz val="20"/>
      <color theme="1"/>
      <name val="Calibri"/>
      <family val="2"/>
      <scheme val="minor"/>
    </font>
    <font>
      <sz val="20"/>
      <color theme="1"/>
      <name val="Calibri"/>
      <family val="2"/>
      <scheme val="minor"/>
    </font>
    <font>
      <b/>
      <u/>
      <sz val="16"/>
      <color theme="1"/>
      <name val="Calibri"/>
      <family val="2"/>
      <scheme val="minor"/>
    </font>
    <font>
      <b/>
      <sz val="11"/>
      <name val="Calibri"/>
      <family val="2"/>
      <scheme val="minor"/>
    </font>
    <font>
      <b/>
      <u/>
      <sz val="14"/>
      <color theme="1"/>
      <name val="Calibri"/>
      <family val="2"/>
      <scheme val="minor"/>
    </font>
    <font>
      <sz val="8"/>
      <color theme="0"/>
      <name val="Calibri"/>
      <family val="2"/>
      <scheme val="minor"/>
    </font>
    <font>
      <b/>
      <sz val="11"/>
      <color rgb="FF4870E0"/>
      <name val="Calibri"/>
      <family val="2"/>
      <scheme val="minor"/>
    </font>
    <font>
      <sz val="11"/>
      <color theme="1"/>
      <name val="Calibri"/>
      <family val="2"/>
      <scheme val="minor"/>
    </font>
    <font>
      <b/>
      <sz val="11"/>
      <color rgb="FF0070C0"/>
      <name val="Calibri"/>
      <family val="2"/>
      <scheme val="minor"/>
    </font>
    <font>
      <b/>
      <u/>
      <sz val="16"/>
      <color rgb="FFFF0000"/>
      <name val="Calibri"/>
      <family val="2"/>
      <scheme val="minor"/>
    </font>
    <font>
      <sz val="12"/>
      <color theme="1"/>
      <name val="Times New Roman"/>
      <family val="1"/>
    </font>
    <font>
      <b/>
      <sz val="14"/>
      <color rgb="FFFF0000"/>
      <name val="Calibri"/>
      <family val="2"/>
      <scheme val="minor"/>
    </font>
    <font>
      <sz val="12"/>
      <color theme="1"/>
      <name val="Calibri"/>
      <family val="2"/>
      <scheme val="minor"/>
    </font>
    <font>
      <sz val="14"/>
      <color theme="1"/>
      <name val="Calibri"/>
      <family val="2"/>
      <scheme val="minor"/>
    </font>
    <font>
      <b/>
      <sz val="14"/>
      <name val="Calibri"/>
      <family val="2"/>
      <scheme val="minor"/>
    </font>
    <font>
      <b/>
      <sz val="14"/>
      <color rgb="FF4870E0"/>
      <name val="Calibri"/>
      <family val="2"/>
      <scheme val="minor"/>
    </font>
    <font>
      <sz val="8"/>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CCFFFF"/>
        <bgColor indexed="64"/>
      </patternFill>
    </fill>
    <fill>
      <patternFill patternType="solid">
        <fgColor theme="8" tint="0.79998168889431442"/>
        <bgColor indexed="64"/>
      </patternFill>
    </fill>
    <fill>
      <patternFill patternType="solid">
        <fgColor theme="6" tint="0.79998168889431442"/>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43" fontId="25" fillId="0" borderId="0" applyFont="0" applyFill="0" applyBorder="0" applyAlignment="0" applyProtection="0"/>
  </cellStyleXfs>
  <cellXfs count="141">
    <xf numFmtId="0" fontId="0" fillId="0" borderId="0" xfId="0"/>
    <xf numFmtId="0" fontId="6" fillId="0" borderId="0" xfId="0" applyFont="1"/>
    <xf numFmtId="14" fontId="0" fillId="0" borderId="0" xfId="0" applyNumberFormat="1"/>
    <xf numFmtId="0" fontId="5" fillId="0" borderId="0" xfId="0" applyFont="1"/>
    <xf numFmtId="164" fontId="0" fillId="0" borderId="0" xfId="0" applyNumberFormat="1"/>
    <xf numFmtId="0" fontId="7" fillId="0" borderId="0" xfId="0" applyFont="1"/>
    <xf numFmtId="0" fontId="8" fillId="0" borderId="0" xfId="0" applyFont="1"/>
    <xf numFmtId="17" fontId="0" fillId="0" borderId="0" xfId="0" quotePrefix="1" applyNumberFormat="1"/>
    <xf numFmtId="0" fontId="0" fillId="0" borderId="0" xfId="0" quotePrefix="1"/>
    <xf numFmtId="0" fontId="9" fillId="0" borderId="0" xfId="0" applyFont="1"/>
    <xf numFmtId="0" fontId="3" fillId="0" borderId="0" xfId="1" applyAlignment="1" applyProtection="1"/>
    <xf numFmtId="0" fontId="10" fillId="0" borderId="0" xfId="0" applyFont="1"/>
    <xf numFmtId="0" fontId="11" fillId="0" borderId="0" xfId="0" applyFont="1" applyProtection="1">
      <protection locked="0"/>
    </xf>
    <xf numFmtId="0" fontId="12" fillId="0" borderId="0" xfId="0" applyFont="1" applyProtection="1">
      <protection locked="0"/>
    </xf>
    <xf numFmtId="0" fontId="3" fillId="0" borderId="0" xfId="1" applyAlignment="1" applyProtection="1">
      <protection locked="0"/>
    </xf>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4" fontId="13" fillId="2" borderId="1" xfId="0" applyNumberFormat="1" applyFont="1" applyFill="1" applyBorder="1" applyAlignment="1">
      <alignment horizontal="center"/>
    </xf>
    <xf numFmtId="0" fontId="6" fillId="2" borderId="0" xfId="0" applyFont="1" applyFill="1"/>
    <xf numFmtId="164" fontId="6" fillId="2" borderId="0" xfId="0" applyNumberFormat="1" applyFont="1" applyFill="1" applyAlignment="1">
      <alignment horizontal="center"/>
    </xf>
    <xf numFmtId="164" fontId="6" fillId="2" borderId="1" xfId="0" applyNumberFormat="1" applyFont="1" applyFill="1" applyBorder="1" applyAlignment="1">
      <alignment horizontal="center"/>
    </xf>
    <xf numFmtId="0" fontId="0" fillId="2" borderId="2" xfId="0" applyFill="1" applyBorder="1" applyAlignment="1">
      <alignment horizontal="center"/>
    </xf>
    <xf numFmtId="0" fontId="8" fillId="2" borderId="0" xfId="0" applyFont="1" applyFill="1"/>
    <xf numFmtId="0" fontId="4" fillId="2" borderId="0" xfId="0" applyFont="1" applyFill="1"/>
    <xf numFmtId="0" fontId="0" fillId="0" borderId="0" xfId="0" applyAlignment="1">
      <alignment horizontal="center"/>
    </xf>
    <xf numFmtId="164" fontId="7" fillId="0" borderId="0" xfId="0" applyNumberFormat="1" applyFont="1" applyProtection="1">
      <protection locked="0"/>
    </xf>
    <xf numFmtId="0" fontId="6" fillId="0" borderId="0" xfId="0" applyFont="1" applyAlignment="1">
      <alignment horizontal="center"/>
    </xf>
    <xf numFmtId="0" fontId="11" fillId="0" borderId="0" xfId="0" applyFont="1" applyAlignment="1" applyProtection="1">
      <alignment horizontal="center"/>
      <protection locked="0"/>
    </xf>
    <xf numFmtId="164" fontId="8" fillId="0" borderId="0" xfId="0" applyNumberFormat="1" applyFont="1" applyAlignment="1">
      <alignment horizontal="center"/>
    </xf>
    <xf numFmtId="0" fontId="8" fillId="0" borderId="0" xfId="0" applyFont="1" applyAlignment="1">
      <alignment horizontal="center"/>
    </xf>
    <xf numFmtId="164" fontId="12" fillId="0" borderId="0" xfId="0" applyNumberFormat="1" applyFont="1" applyAlignment="1" applyProtection="1">
      <alignment horizontal="center"/>
      <protection locked="0"/>
    </xf>
    <xf numFmtId="164" fontId="0" fillId="0" borderId="0" xfId="0" applyNumberFormat="1" applyAlignment="1">
      <alignment horizontal="center"/>
    </xf>
    <xf numFmtId="164" fontId="12" fillId="0" borderId="0" xfId="0" applyNumberFormat="1" applyFont="1" applyAlignment="1">
      <alignment horizontal="center"/>
    </xf>
    <xf numFmtId="164" fontId="7" fillId="0" borderId="0" xfId="0" applyNumberFormat="1" applyFont="1" applyAlignment="1">
      <alignment horizontal="center"/>
    </xf>
    <xf numFmtId="0" fontId="4" fillId="2" borderId="3" xfId="0" applyFont="1" applyFill="1" applyBorder="1"/>
    <xf numFmtId="0" fontId="0" fillId="2" borderId="3" xfId="0" applyFill="1" applyBorder="1"/>
    <xf numFmtId="0" fontId="0" fillId="2" borderId="4" xfId="0" applyFill="1" applyBorder="1"/>
    <xf numFmtId="0" fontId="0" fillId="2" borderId="2" xfId="0" applyFill="1" applyBorder="1"/>
    <xf numFmtId="0" fontId="0" fillId="2" borderId="5" xfId="0" applyFill="1" applyBorder="1"/>
    <xf numFmtId="0" fontId="6" fillId="2" borderId="5" xfId="0" applyFont="1" applyFill="1" applyBorder="1" applyAlignment="1">
      <alignment horizontal="center"/>
    </xf>
    <xf numFmtId="0" fontId="0" fillId="2" borderId="5" xfId="0" applyFill="1" applyBorder="1" applyAlignment="1">
      <alignment horizontal="center"/>
    </xf>
    <xf numFmtId="164" fontId="0" fillId="2" borderId="5" xfId="0" applyNumberFormat="1" applyFill="1" applyBorder="1" applyAlignment="1">
      <alignment horizontal="center"/>
    </xf>
    <xf numFmtId="164" fontId="13" fillId="2" borderId="6" xfId="0" applyNumberFormat="1" applyFont="1" applyFill="1" applyBorder="1" applyAlignment="1">
      <alignment horizontal="center"/>
    </xf>
    <xf numFmtId="164" fontId="6" fillId="2" borderId="5" xfId="0" applyNumberFormat="1" applyFont="1" applyFill="1" applyBorder="1" applyAlignment="1">
      <alignment horizontal="center"/>
    </xf>
    <xf numFmtId="164" fontId="6" fillId="2" borderId="6" xfId="0" applyNumberFormat="1" applyFont="1" applyFill="1" applyBorder="1" applyAlignment="1">
      <alignment horizontal="center"/>
    </xf>
    <xf numFmtId="0" fontId="0" fillId="2" borderId="7" xfId="0" applyFill="1" applyBorder="1" applyAlignment="1">
      <alignment horizontal="center"/>
    </xf>
    <xf numFmtId="0" fontId="0" fillId="2" borderId="7" xfId="0" applyFill="1" applyBorder="1"/>
    <xf numFmtId="0" fontId="4" fillId="2" borderId="8" xfId="0" applyFont="1" applyFill="1" applyBorder="1"/>
    <xf numFmtId="0" fontId="0" fillId="2" borderId="9" xfId="0" applyFill="1" applyBorder="1"/>
    <xf numFmtId="0" fontId="4" fillId="2" borderId="9" xfId="0" applyFont="1" applyFill="1" applyBorder="1"/>
    <xf numFmtId="0" fontId="0" fillId="2" borderId="10" xfId="0" applyFill="1" applyBorder="1"/>
    <xf numFmtId="0" fontId="6" fillId="2" borderId="8" xfId="0" applyFont="1" applyFill="1" applyBorder="1"/>
    <xf numFmtId="0" fontId="4" fillId="2" borderId="4" xfId="0" applyFont="1" applyFill="1" applyBorder="1"/>
    <xf numFmtId="164" fontId="0" fillId="2" borderId="7" xfId="0" applyNumberFormat="1" applyFill="1" applyBorder="1" applyAlignment="1">
      <alignment horizontal="center"/>
    </xf>
    <xf numFmtId="0" fontId="14" fillId="0" borderId="0" xfId="0" applyFont="1"/>
    <xf numFmtId="0" fontId="15" fillId="0" borderId="0" xfId="0" applyFont="1"/>
    <xf numFmtId="0" fontId="0" fillId="4" borderId="0" xfId="0" applyFill="1"/>
    <xf numFmtId="0" fontId="4" fillId="4" borderId="3" xfId="0" applyFont="1" applyFill="1" applyBorder="1"/>
    <xf numFmtId="0" fontId="0" fillId="4" borderId="3" xfId="0" applyFill="1" applyBorder="1"/>
    <xf numFmtId="0" fontId="4" fillId="4" borderId="4" xfId="0" applyFont="1" applyFill="1" applyBorder="1"/>
    <xf numFmtId="0" fontId="0" fillId="4" borderId="9" xfId="0" applyFill="1" applyBorder="1"/>
    <xf numFmtId="0" fontId="0" fillId="4" borderId="10" xfId="0" applyFill="1" applyBorder="1"/>
    <xf numFmtId="0" fontId="0" fillId="4" borderId="5" xfId="0" applyFill="1" applyBorder="1"/>
    <xf numFmtId="0" fontId="0" fillId="4" borderId="2" xfId="0" applyFill="1" applyBorder="1"/>
    <xf numFmtId="164" fontId="0" fillId="4" borderId="5" xfId="0" applyNumberFormat="1" applyFill="1" applyBorder="1" applyAlignment="1" applyProtection="1">
      <alignment horizontal="center"/>
      <protection locked="0"/>
    </xf>
    <xf numFmtId="0" fontId="6" fillId="4" borderId="8" xfId="0" applyFont="1" applyFill="1" applyBorder="1"/>
    <xf numFmtId="0" fontId="6" fillId="4" borderId="3" xfId="0" applyFont="1" applyFill="1" applyBorder="1"/>
    <xf numFmtId="164" fontId="0" fillId="4" borderId="5" xfId="0" applyNumberFormat="1" applyFill="1" applyBorder="1" applyAlignment="1">
      <alignment horizontal="center"/>
    </xf>
    <xf numFmtId="164" fontId="0" fillId="4" borderId="7" xfId="0" applyNumberFormat="1" applyFill="1" applyBorder="1" applyAlignment="1">
      <alignment horizontal="center"/>
    </xf>
    <xf numFmtId="164" fontId="0" fillId="2" borderId="5" xfId="0" applyNumberFormat="1" applyFill="1" applyBorder="1" applyAlignment="1" applyProtection="1">
      <alignment horizontal="center"/>
      <protection locked="0"/>
    </xf>
    <xf numFmtId="0" fontId="12" fillId="0" borderId="0" xfId="0" applyFont="1"/>
    <xf numFmtId="164" fontId="4" fillId="0" borderId="0" xfId="0" applyNumberFormat="1" applyFont="1" applyAlignment="1">
      <alignment horizontal="center"/>
    </xf>
    <xf numFmtId="0" fontId="16" fillId="0" borderId="0" xfId="0" applyFont="1"/>
    <xf numFmtId="0" fontId="17" fillId="0" borderId="0" xfId="0" applyFont="1"/>
    <xf numFmtId="0" fontId="18" fillId="0" borderId="0" xfId="0" applyFont="1"/>
    <xf numFmtId="0" fontId="19" fillId="0" borderId="0" xfId="0" applyFont="1"/>
    <xf numFmtId="0" fontId="7" fillId="5" borderId="11" xfId="0" applyFont="1" applyFill="1" applyBorder="1" applyProtection="1">
      <protection locked="0"/>
    </xf>
    <xf numFmtId="0" fontId="7" fillId="6" borderId="11" xfId="0" applyFont="1" applyFill="1" applyBorder="1" applyProtection="1">
      <protection locked="0"/>
    </xf>
    <xf numFmtId="0" fontId="0" fillId="6" borderId="0" xfId="0" applyFill="1"/>
    <xf numFmtId="0" fontId="20" fillId="6" borderId="0" xfId="0" applyFont="1" applyFill="1"/>
    <xf numFmtId="0" fontId="6" fillId="6" borderId="0" xfId="0" applyFont="1" applyFill="1"/>
    <xf numFmtId="0" fontId="6" fillId="6" borderId="0" xfId="0" applyFont="1" applyFill="1" applyAlignment="1">
      <alignment horizontal="center"/>
    </xf>
    <xf numFmtId="0" fontId="8" fillId="6" borderId="0" xfId="0" applyFont="1" applyFill="1" applyAlignment="1" applyProtection="1">
      <alignment horizontal="center"/>
      <protection locked="0"/>
    </xf>
    <xf numFmtId="0" fontId="8" fillId="6" borderId="0" xfId="0" applyFont="1" applyFill="1" applyAlignment="1">
      <alignment horizontal="center"/>
    </xf>
    <xf numFmtId="164" fontId="12" fillId="6" borderId="0" xfId="0" applyNumberFormat="1" applyFont="1" applyFill="1" applyAlignment="1" applyProtection="1">
      <alignment horizontal="center"/>
      <protection locked="0"/>
    </xf>
    <xf numFmtId="164" fontId="12" fillId="6" borderId="2" xfId="0" applyNumberFormat="1" applyFont="1" applyFill="1" applyBorder="1" applyAlignment="1" applyProtection="1">
      <alignment horizontal="center"/>
      <protection locked="0"/>
    </xf>
    <xf numFmtId="164" fontId="21" fillId="6" borderId="0" xfId="0" applyNumberFormat="1" applyFont="1" applyFill="1" applyAlignment="1">
      <alignment horizontal="center"/>
    </xf>
    <xf numFmtId="164" fontId="4" fillId="6" borderId="1" xfId="0" applyNumberFormat="1" applyFont="1" applyFill="1" applyBorder="1" applyAlignment="1">
      <alignment horizontal="center"/>
    </xf>
    <xf numFmtId="164" fontId="8" fillId="6" borderId="0" xfId="0" applyNumberFormat="1" applyFont="1" applyFill="1" applyAlignment="1" applyProtection="1">
      <alignment horizontal="center"/>
      <protection locked="0"/>
    </xf>
    <xf numFmtId="0" fontId="22" fillId="6" borderId="9" xfId="0" applyFont="1" applyFill="1" applyBorder="1"/>
    <xf numFmtId="0" fontId="0" fillId="6" borderId="9" xfId="0" applyFill="1" applyBorder="1"/>
    <xf numFmtId="0" fontId="0" fillId="6" borderId="10" xfId="0" applyFill="1" applyBorder="1"/>
    <xf numFmtId="0" fontId="0" fillId="6" borderId="5" xfId="0" applyFill="1" applyBorder="1"/>
    <xf numFmtId="0" fontId="8" fillId="6" borderId="5" xfId="0" applyFont="1" applyFill="1" applyBorder="1" applyAlignment="1">
      <alignment horizontal="center"/>
    </xf>
    <xf numFmtId="164" fontId="7" fillId="6" borderId="5" xfId="0" applyNumberFormat="1" applyFont="1" applyFill="1" applyBorder="1" applyAlignment="1">
      <alignment horizontal="center"/>
    </xf>
    <xf numFmtId="164" fontId="7" fillId="6" borderId="7" xfId="0" applyNumberFormat="1" applyFont="1" applyFill="1" applyBorder="1" applyAlignment="1">
      <alignment horizontal="center"/>
    </xf>
    <xf numFmtId="164" fontId="4" fillId="6" borderId="6" xfId="0" applyNumberFormat="1" applyFont="1" applyFill="1" applyBorder="1" applyAlignment="1">
      <alignment horizontal="center"/>
    </xf>
    <xf numFmtId="0" fontId="0" fillId="6" borderId="2" xfId="0" applyFill="1" applyBorder="1"/>
    <xf numFmtId="164" fontId="21" fillId="6" borderId="2" xfId="0" applyNumberFormat="1" applyFont="1" applyFill="1" applyBorder="1" applyAlignment="1">
      <alignment horizontal="center"/>
    </xf>
    <xf numFmtId="0" fontId="0" fillId="3" borderId="10" xfId="0" applyFill="1" applyBorder="1"/>
    <xf numFmtId="0" fontId="0" fillId="3" borderId="5" xfId="0" applyFill="1" applyBorder="1"/>
    <xf numFmtId="0" fontId="8" fillId="3" borderId="5" xfId="0" applyFont="1" applyFill="1" applyBorder="1" applyAlignment="1">
      <alignment horizontal="center"/>
    </xf>
    <xf numFmtId="164" fontId="7" fillId="3" borderId="5" xfId="0" applyNumberFormat="1" applyFont="1" applyFill="1" applyBorder="1" applyAlignment="1">
      <alignment horizontal="center"/>
    </xf>
    <xf numFmtId="164" fontId="7" fillId="3" borderId="7" xfId="0" applyNumberFormat="1" applyFont="1" applyFill="1" applyBorder="1" applyAlignment="1">
      <alignment horizontal="center"/>
    </xf>
    <xf numFmtId="164" fontId="4" fillId="3" borderId="6" xfId="0" applyNumberFormat="1" applyFont="1" applyFill="1" applyBorder="1" applyAlignment="1">
      <alignment horizontal="center"/>
    </xf>
    <xf numFmtId="3" fontId="12" fillId="6" borderId="0" xfId="0" applyNumberFormat="1" applyFont="1" applyFill="1" applyAlignment="1" applyProtection="1">
      <alignment horizontal="center"/>
      <protection locked="0"/>
    </xf>
    <xf numFmtId="0" fontId="4" fillId="7" borderId="3" xfId="0" applyFont="1" applyFill="1" applyBorder="1" applyAlignment="1">
      <alignment horizontal="center"/>
    </xf>
    <xf numFmtId="0" fontId="0" fillId="7" borderId="0" xfId="0" applyFill="1"/>
    <xf numFmtId="0" fontId="0" fillId="7" borderId="5" xfId="0" applyFill="1" applyBorder="1"/>
    <xf numFmtId="0" fontId="6" fillId="7" borderId="3" xfId="0" applyFont="1" applyFill="1" applyBorder="1" applyAlignment="1">
      <alignment horizontal="center"/>
    </xf>
    <xf numFmtId="0" fontId="6" fillId="7" borderId="0" xfId="0" applyFont="1" applyFill="1" applyAlignment="1">
      <alignment horizontal="left"/>
    </xf>
    <xf numFmtId="0" fontId="6" fillId="7" borderId="0" xfId="0" applyFont="1" applyFill="1" applyAlignment="1">
      <alignment horizontal="center"/>
    </xf>
    <xf numFmtId="0" fontId="11" fillId="7" borderId="0" xfId="0" applyFont="1" applyFill="1" applyAlignment="1" applyProtection="1">
      <alignment horizontal="center"/>
      <protection locked="0"/>
    </xf>
    <xf numFmtId="0" fontId="11" fillId="7" borderId="5" xfId="0" applyFont="1" applyFill="1" applyBorder="1" applyAlignment="1" applyProtection="1">
      <alignment horizontal="center"/>
      <protection locked="0"/>
    </xf>
    <xf numFmtId="0" fontId="12" fillId="7" borderId="3" xfId="0" applyFont="1" applyFill="1" applyBorder="1" applyAlignment="1" applyProtection="1">
      <alignment horizontal="center"/>
      <protection locked="0"/>
    </xf>
    <xf numFmtId="0" fontId="12" fillId="7" borderId="0" xfId="0" applyFont="1" applyFill="1" applyProtection="1">
      <protection locked="0"/>
    </xf>
    <xf numFmtId="0" fontId="12" fillId="7" borderId="0" xfId="0" applyFont="1" applyFill="1" applyAlignment="1" applyProtection="1">
      <alignment horizontal="center"/>
      <protection locked="0"/>
    </xf>
    <xf numFmtId="164" fontId="12" fillId="7" borderId="0" xfId="0" applyNumberFormat="1" applyFont="1" applyFill="1" applyAlignment="1" applyProtection="1">
      <alignment horizontal="center"/>
      <protection locked="0"/>
    </xf>
    <xf numFmtId="164" fontId="12" fillId="7" borderId="5" xfId="0" applyNumberFormat="1" applyFont="1" applyFill="1" applyBorder="1" applyAlignment="1" applyProtection="1">
      <alignment horizontal="center"/>
      <protection locked="0"/>
    </xf>
    <xf numFmtId="164" fontId="0" fillId="7" borderId="4" xfId="0" applyNumberFormat="1" applyFill="1" applyBorder="1"/>
    <xf numFmtId="0" fontId="6" fillId="7" borderId="2" xfId="0" applyFont="1" applyFill="1" applyBorder="1"/>
    <xf numFmtId="0" fontId="0" fillId="7" borderId="2" xfId="0" applyFill="1" applyBorder="1"/>
    <xf numFmtId="164" fontId="4" fillId="7" borderId="1" xfId="0" applyNumberFormat="1" applyFont="1" applyFill="1" applyBorder="1" applyAlignment="1">
      <alignment horizontal="center"/>
    </xf>
    <xf numFmtId="0" fontId="8" fillId="7" borderId="0" xfId="0" applyFont="1" applyFill="1" applyAlignment="1">
      <alignment horizontal="center"/>
    </xf>
    <xf numFmtId="0" fontId="8" fillId="7" borderId="5" xfId="0" applyFont="1" applyFill="1" applyBorder="1" applyAlignment="1">
      <alignment horizontal="center"/>
    </xf>
    <xf numFmtId="164" fontId="4" fillId="7" borderId="6" xfId="0" applyNumberFormat="1" applyFont="1" applyFill="1" applyBorder="1" applyAlignment="1">
      <alignment horizontal="center"/>
    </xf>
    <xf numFmtId="0" fontId="23" fillId="0" borderId="0" xfId="0" applyFont="1"/>
    <xf numFmtId="0" fontId="24" fillId="0" borderId="0" xfId="0" applyFont="1" applyAlignment="1">
      <alignment horizontal="center"/>
    </xf>
    <xf numFmtId="0" fontId="27" fillId="0" borderId="0" xfId="0" applyFont="1"/>
    <xf numFmtId="43" fontId="10" fillId="0" borderId="0" xfId="2" applyFont="1"/>
    <xf numFmtId="0" fontId="28" fillId="0" borderId="0" xfId="0" applyFont="1" applyAlignment="1">
      <alignment vertical="center"/>
    </xf>
    <xf numFmtId="0" fontId="29" fillId="0" borderId="0" xfId="0" applyFont="1"/>
    <xf numFmtId="0" fontId="29" fillId="0" borderId="0" xfId="0" applyFont="1" applyAlignment="1">
      <alignment horizontal="center"/>
    </xf>
    <xf numFmtId="0" fontId="30" fillId="0" borderId="0" xfId="0" applyFont="1"/>
    <xf numFmtId="0" fontId="31" fillId="0" borderId="0" xfId="0" applyFont="1"/>
    <xf numFmtId="0" fontId="32" fillId="0" borderId="0" xfId="0" applyFont="1"/>
    <xf numFmtId="0" fontId="33" fillId="0" borderId="0" xfId="0" applyFont="1"/>
    <xf numFmtId="0" fontId="26" fillId="0" borderId="0" xfId="0" applyFont="1" applyAlignment="1">
      <alignment horizontal="center"/>
    </xf>
    <xf numFmtId="0" fontId="3" fillId="0" borderId="0" xfId="1" applyAlignment="1" applyProtection="1">
      <alignment horizontal="center"/>
      <protection locked="0"/>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518160</xdr:colOff>
      <xdr:row>0</xdr:row>
      <xdr:rowOff>0</xdr:rowOff>
    </xdr:from>
    <xdr:ext cx="2091261" cy="1034415"/>
    <xdr:pic>
      <xdr:nvPicPr>
        <xdr:cNvPr id="4" name="Picture 3" descr="Small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t="22378"/>
        <a:stretch>
          <a:fillRect/>
        </a:stretch>
      </xdr:blipFill>
      <xdr:spPr>
        <a:xfrm>
          <a:off x="3764280" y="0"/>
          <a:ext cx="2091261" cy="1011555"/>
        </a:xfrm>
        <a:prstGeom prst="rect">
          <a:avLst/>
        </a:prstGeom>
      </xdr:spPr>
    </xdr:pic>
    <xdr:clientData/>
  </xdr:oneCellAnchor>
  <xdr:twoCellAnchor editAs="oneCell">
    <xdr:from>
      <xdr:col>2</xdr:col>
      <xdr:colOff>38100</xdr:colOff>
      <xdr:row>14</xdr:row>
      <xdr:rowOff>38100</xdr:rowOff>
    </xdr:from>
    <xdr:to>
      <xdr:col>16</xdr:col>
      <xdr:colOff>151157</xdr:colOff>
      <xdr:row>37</xdr:row>
      <xdr:rowOff>159426</xdr:rowOff>
    </xdr:to>
    <xdr:pic>
      <xdr:nvPicPr>
        <xdr:cNvPr id="5" name="Picture 4">
          <a:extLst>
            <a:ext uri="{FF2B5EF4-FFF2-40B4-BE49-F238E27FC236}">
              <a16:creationId xmlns:a16="http://schemas.microsoft.com/office/drawing/2014/main" id="{0CC5560D-93CA-41EF-9036-45E7328E4181}"/>
            </a:ext>
          </a:extLst>
        </xdr:cNvPr>
        <xdr:cNvPicPr>
          <a:picLocks noChangeAspect="1"/>
        </xdr:cNvPicPr>
      </xdr:nvPicPr>
      <xdr:blipFill>
        <a:blip xmlns:r="http://schemas.openxmlformats.org/officeDocument/2006/relationships" r:embed="rId2"/>
        <a:stretch>
          <a:fillRect/>
        </a:stretch>
      </xdr:blipFill>
      <xdr:spPr>
        <a:xfrm>
          <a:off x="838200" y="3333750"/>
          <a:ext cx="8647457" cy="4502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654844</xdr:colOff>
      <xdr:row>0</xdr:row>
      <xdr:rowOff>119060</xdr:rowOff>
    </xdr:from>
    <xdr:to>
      <xdr:col>6</xdr:col>
      <xdr:colOff>48</xdr:colOff>
      <xdr:row>6</xdr:row>
      <xdr:rowOff>33335</xdr:rowOff>
    </xdr:to>
    <xdr:pic>
      <xdr:nvPicPr>
        <xdr:cNvPr id="3" name="Picture 2" descr="SmallLogo.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t="22378"/>
        <a:stretch>
          <a:fillRect/>
        </a:stretch>
      </xdr:blipFill>
      <xdr:spPr>
        <a:xfrm>
          <a:off x="6060282" y="119060"/>
          <a:ext cx="2055066" cy="1057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510540</xdr:colOff>
      <xdr:row>0</xdr:row>
      <xdr:rowOff>175260</xdr:rowOff>
    </xdr:from>
    <xdr:to>
      <xdr:col>17</xdr:col>
      <xdr:colOff>163401</xdr:colOff>
      <xdr:row>6</xdr:row>
      <xdr:rowOff>89535</xdr:rowOff>
    </xdr:to>
    <xdr:pic>
      <xdr:nvPicPr>
        <xdr:cNvPr id="2" name="Picture 1" descr="SmallLogo.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rcRect t="22378"/>
        <a:stretch>
          <a:fillRect/>
        </a:stretch>
      </xdr:blipFill>
      <xdr:spPr>
        <a:xfrm>
          <a:off x="8580120" y="175260"/>
          <a:ext cx="2091261" cy="1125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waltonaccountancy.co.uk" TargetMode="External"/><Relationship Id="rId1" Type="http://schemas.openxmlformats.org/officeDocument/2006/relationships/hyperlink" Target="http://www.waltonaccountancy.co.uk/" TargetMode="External"/><Relationship Id="rId4"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waltonaccountancy.co.uk/" TargetMode="External"/><Relationship Id="rId1" Type="http://schemas.openxmlformats.org/officeDocument/2006/relationships/hyperlink" Target="mailto:info@waltonaccountancy.co.uk"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S37"/>
  <sheetViews>
    <sheetView tabSelected="1" workbookViewId="0">
      <selection activeCell="M6" sqref="M6:O6"/>
    </sheetView>
  </sheetViews>
  <sheetFormatPr defaultRowHeight="15" x14ac:dyDescent="0.25"/>
  <cols>
    <col min="2" max="2" width="2.85546875" customWidth="1"/>
  </cols>
  <sheetData>
    <row r="1" spans="1:19" ht="21.6" customHeight="1" x14ac:dyDescent="0.25"/>
    <row r="2" spans="1:19" ht="21" x14ac:dyDescent="0.35">
      <c r="B2" s="130" t="s">
        <v>159</v>
      </c>
      <c r="L2" t="s">
        <v>160</v>
      </c>
      <c r="O2" s="3" t="s">
        <v>161</v>
      </c>
    </row>
    <row r="3" spans="1:19" ht="21" x14ac:dyDescent="0.35">
      <c r="B3" s="131"/>
      <c r="I3" s="139" t="s">
        <v>149</v>
      </c>
      <c r="J3" s="139"/>
    </row>
    <row r="4" spans="1:19" s="136" customFormat="1" ht="18.75" x14ac:dyDescent="0.3">
      <c r="A4" s="133" t="s">
        <v>162</v>
      </c>
      <c r="B4" s="134" t="s">
        <v>163</v>
      </c>
      <c r="C4" s="132" t="s">
        <v>164</v>
      </c>
      <c r="D4" s="135"/>
      <c r="E4" s="135"/>
      <c r="F4" s="135"/>
      <c r="G4" s="135"/>
      <c r="H4" s="135"/>
      <c r="I4" s="135"/>
      <c r="J4" s="135"/>
      <c r="K4" s="135"/>
      <c r="L4" t="s">
        <v>165</v>
      </c>
      <c r="M4"/>
      <c r="N4"/>
      <c r="O4"/>
      <c r="P4"/>
      <c r="Q4"/>
      <c r="R4"/>
      <c r="S4" s="135"/>
    </row>
    <row r="5" spans="1:19" s="136" customFormat="1" ht="18.75" x14ac:dyDescent="0.3">
      <c r="A5" s="133" t="s">
        <v>162</v>
      </c>
      <c r="B5" s="134" t="s">
        <v>163</v>
      </c>
      <c r="C5" s="132" t="s">
        <v>166</v>
      </c>
      <c r="D5" s="135"/>
      <c r="E5" s="135"/>
      <c r="F5" s="135"/>
      <c r="G5" s="135"/>
      <c r="H5" s="135"/>
      <c r="I5" s="135"/>
      <c r="J5" s="135"/>
      <c r="K5" s="135"/>
      <c r="L5"/>
      <c r="M5"/>
      <c r="N5"/>
      <c r="O5"/>
      <c r="P5"/>
      <c r="Q5"/>
      <c r="R5"/>
      <c r="S5" s="135"/>
    </row>
    <row r="6" spans="1:19" s="136" customFormat="1" ht="18.75" x14ac:dyDescent="0.3">
      <c r="A6" s="133" t="s">
        <v>162</v>
      </c>
      <c r="B6" s="134" t="s">
        <v>163</v>
      </c>
      <c r="C6" s="132" t="s">
        <v>167</v>
      </c>
      <c r="D6" s="135"/>
      <c r="E6" s="135"/>
      <c r="F6" s="135"/>
      <c r="G6" s="135"/>
      <c r="H6" s="135"/>
      <c r="I6" s="135"/>
      <c r="J6" s="135"/>
      <c r="K6" s="135"/>
      <c r="L6" t="s">
        <v>49</v>
      </c>
      <c r="M6" s="140" t="s">
        <v>156</v>
      </c>
      <c r="N6" s="140"/>
      <c r="O6" s="140"/>
      <c r="P6"/>
      <c r="Q6"/>
      <c r="R6"/>
      <c r="S6" s="135"/>
    </row>
    <row r="7" spans="1:19" s="136" customFormat="1" ht="18.75" x14ac:dyDescent="0.3">
      <c r="A7" s="133" t="s">
        <v>162</v>
      </c>
      <c r="B7" s="134" t="s">
        <v>163</v>
      </c>
      <c r="C7" s="132" t="s">
        <v>168</v>
      </c>
      <c r="D7" s="135"/>
      <c r="E7" s="135"/>
      <c r="F7" s="135"/>
      <c r="G7" s="135"/>
      <c r="H7" s="135"/>
      <c r="I7" s="135"/>
      <c r="J7" s="135"/>
      <c r="K7" s="135"/>
      <c r="L7" t="s">
        <v>50</v>
      </c>
      <c r="M7"/>
      <c r="N7"/>
      <c r="O7"/>
      <c r="P7"/>
      <c r="Q7"/>
      <c r="R7"/>
      <c r="S7" s="135"/>
    </row>
    <row r="8" spans="1:19" s="136" customFormat="1" ht="18.75" x14ac:dyDescent="0.3">
      <c r="A8" s="133" t="s">
        <v>162</v>
      </c>
      <c r="B8" s="134" t="s">
        <v>163</v>
      </c>
      <c r="C8" s="132" t="s">
        <v>169</v>
      </c>
      <c r="D8" s="135"/>
      <c r="E8" s="135"/>
      <c r="F8" s="135"/>
      <c r="G8" s="135"/>
      <c r="H8" s="135"/>
      <c r="I8" s="135"/>
      <c r="J8" s="135"/>
      <c r="K8" s="135"/>
      <c r="L8" t="s">
        <v>170</v>
      </c>
      <c r="M8"/>
      <c r="N8"/>
      <c r="O8"/>
      <c r="P8" s="140" t="s">
        <v>158</v>
      </c>
      <c r="Q8" s="140"/>
      <c r="R8" s="140"/>
      <c r="S8" s="135"/>
    </row>
    <row r="9" spans="1:19" s="136" customFormat="1" ht="18.75" x14ac:dyDescent="0.3">
      <c r="A9" s="133" t="s">
        <v>162</v>
      </c>
      <c r="B9" s="134" t="s">
        <v>163</v>
      </c>
      <c r="C9" s="132" t="s">
        <v>171</v>
      </c>
      <c r="D9" s="135"/>
      <c r="E9" s="135"/>
      <c r="F9" s="135"/>
      <c r="G9" s="135"/>
      <c r="H9" s="135"/>
      <c r="I9" s="135"/>
      <c r="J9" s="135"/>
      <c r="K9" s="135"/>
      <c r="L9"/>
      <c r="M9"/>
      <c r="N9"/>
      <c r="O9"/>
      <c r="P9"/>
      <c r="Q9"/>
      <c r="R9"/>
      <c r="S9" s="135"/>
    </row>
    <row r="10" spans="1:19" s="136" customFormat="1" ht="18.75" x14ac:dyDescent="0.3">
      <c r="A10" s="133" t="s">
        <v>162</v>
      </c>
      <c r="B10" s="134" t="s">
        <v>163</v>
      </c>
      <c r="C10" s="132" t="s">
        <v>173</v>
      </c>
      <c r="D10" s="135"/>
      <c r="E10" s="135"/>
      <c r="F10" s="135"/>
      <c r="G10" s="135"/>
      <c r="H10" s="135"/>
      <c r="I10" s="135"/>
      <c r="J10" s="135"/>
      <c r="K10" s="135"/>
      <c r="L10" t="s">
        <v>172</v>
      </c>
      <c r="M10" s="135"/>
      <c r="N10" s="135"/>
      <c r="O10" s="135"/>
      <c r="P10" s="135"/>
      <c r="Q10" s="135"/>
      <c r="R10" s="135"/>
      <c r="S10" s="135"/>
    </row>
    <row r="11" spans="1:19" s="136" customFormat="1" ht="18.75" x14ac:dyDescent="0.3">
      <c r="A11" s="133" t="s">
        <v>162</v>
      </c>
      <c r="B11" s="134" t="s">
        <v>163</v>
      </c>
      <c r="C11" s="132" t="s">
        <v>174</v>
      </c>
      <c r="D11" s="135"/>
      <c r="E11" s="135"/>
      <c r="F11" s="135"/>
      <c r="G11" s="135"/>
      <c r="H11" s="135"/>
      <c r="I11" s="135"/>
      <c r="J11" s="135"/>
      <c r="K11" s="135"/>
      <c r="L11" s="135"/>
      <c r="M11" s="135"/>
      <c r="N11" s="135"/>
      <c r="O11" s="135"/>
      <c r="P11" s="135"/>
      <c r="Q11" s="135"/>
      <c r="R11" s="135"/>
      <c r="S11" s="135"/>
    </row>
    <row r="12" spans="1:19" s="136" customFormat="1" ht="18.75" x14ac:dyDescent="0.3">
      <c r="A12" s="133" t="s">
        <v>162</v>
      </c>
      <c r="B12" s="134" t="s">
        <v>163</v>
      </c>
      <c r="C12" s="132" t="s">
        <v>175</v>
      </c>
      <c r="D12" s="135"/>
      <c r="E12" s="135"/>
      <c r="F12" s="135"/>
      <c r="G12" s="135"/>
      <c r="H12" s="135"/>
      <c r="I12" s="135"/>
      <c r="J12" s="135"/>
      <c r="K12" s="135"/>
      <c r="L12" s="135"/>
      <c r="M12" s="135"/>
      <c r="N12" s="135"/>
      <c r="O12" s="135"/>
      <c r="P12" s="135"/>
      <c r="Q12" s="135"/>
      <c r="R12" s="135"/>
      <c r="S12" s="135"/>
    </row>
    <row r="13" spans="1:19" ht="9" customHeight="1" x14ac:dyDescent="0.25"/>
    <row r="14" spans="1:19" ht="18.75" x14ac:dyDescent="0.3">
      <c r="B14" s="137" t="s">
        <v>176</v>
      </c>
      <c r="C14" s="138"/>
      <c r="D14" s="138"/>
      <c r="E14" s="138"/>
      <c r="F14" s="138"/>
      <c r="G14" s="138"/>
      <c r="H14" s="138"/>
      <c r="I14" s="138"/>
      <c r="J14" s="138"/>
      <c r="K14" s="138"/>
      <c r="L14" s="138"/>
      <c r="M14" s="138"/>
      <c r="N14" s="138"/>
    </row>
    <row r="37" spans="2:2" x14ac:dyDescent="0.25">
      <c r="B37">
        <v>0</v>
      </c>
    </row>
  </sheetData>
  <sheetProtection algorithmName="SHA-512" hashValue="hbTUq2m7Mj3p2nMvCPdNCGzKZGVVrHr+mc4HouPwAbvXm13xavWa6yP4Cy5SN1YwNCVgK6SwGxfR1DmS9TSALw==" saltValue="5XTi6rZ/PO2bPPkDgKeQiQ==" spinCount="100000" sheet="1" selectLockedCells="1"/>
  <mergeCells count="3">
    <mergeCell ref="I3:J3"/>
    <mergeCell ref="M6:O6"/>
    <mergeCell ref="P8:R8"/>
  </mergeCells>
  <hyperlinks>
    <hyperlink ref="P8" r:id="rId1" xr:uid="{00000000-0004-0000-0000-000000000000}"/>
    <hyperlink ref="M6" r:id="rId2" xr:uid="{00000000-0004-0000-0000-000001000000}"/>
  </hyperlinks>
  <pageMargins left="0.7" right="0.7" top="0.75" bottom="0.75"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X439"/>
  <sheetViews>
    <sheetView zoomScaleNormal="100" workbookViewId="0">
      <selection activeCell="L5" sqref="L5"/>
    </sheetView>
  </sheetViews>
  <sheetFormatPr defaultRowHeight="15" x14ac:dyDescent="0.25"/>
  <cols>
    <col min="1" max="1" width="14.7109375" customWidth="1"/>
    <col min="2" max="2" width="25.85546875" customWidth="1"/>
    <col min="3" max="4" width="20.28515625" customWidth="1"/>
    <col min="5" max="5" width="20.28515625" bestFit="1" customWidth="1"/>
    <col min="6" max="8" width="20.28515625" customWidth="1"/>
    <col min="9" max="11" width="24.7109375" customWidth="1"/>
    <col min="12" max="12" width="24.7109375" bestFit="1" customWidth="1"/>
    <col min="13" max="13" width="20.28515625" customWidth="1"/>
    <col min="14" max="14" width="24.85546875" customWidth="1"/>
    <col min="15" max="15" width="20.28515625" customWidth="1"/>
    <col min="16" max="16" width="24.7109375" customWidth="1"/>
    <col min="17" max="17" width="20.42578125" customWidth="1"/>
    <col min="18" max="18" width="20.28515625" customWidth="1"/>
    <col min="19" max="19" width="20.42578125" customWidth="1"/>
    <col min="20" max="20" width="20.140625" customWidth="1"/>
    <col min="21"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8 - November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205</v>
      </c>
      <c r="H3" s="36" t="s">
        <v>0</v>
      </c>
      <c r="I3" s="15"/>
      <c r="J3" s="17"/>
      <c r="K3" s="42"/>
      <c r="L3" s="116" t="s">
        <v>178</v>
      </c>
      <c r="M3" s="117" t="s">
        <v>145</v>
      </c>
      <c r="N3" s="118" t="s">
        <v>146</v>
      </c>
      <c r="O3" s="119">
        <f>('October 2026'!O42)</f>
        <v>0</v>
      </c>
      <c r="P3" s="119">
        <f>('October 2026'!P42)</f>
        <v>0</v>
      </c>
      <c r="Q3" s="119">
        <f>('October 2026'!Q42)</f>
        <v>0</v>
      </c>
      <c r="R3" s="119">
        <f>('October 2026'!R42)</f>
        <v>0</v>
      </c>
      <c r="S3" s="120">
        <f>('October 2026'!S42)</f>
        <v>0</v>
      </c>
    </row>
    <row r="4" spans="1:19" x14ac:dyDescent="0.25">
      <c r="A4" s="75" t="str">
        <f>(A46)</f>
        <v>.</v>
      </c>
      <c r="H4" s="37"/>
      <c r="I4" s="15" t="str">
        <f>(C7)</f>
        <v>Sales Type 1</v>
      </c>
      <c r="J4" s="18">
        <f>(C40)</f>
        <v>0</v>
      </c>
      <c r="K4" s="43">
        <f>SUM('October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SUM('October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SUM('October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46327</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46328</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46329</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46330</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46331</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46332</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46333</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46334</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46335</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46336</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46337</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46338</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46339</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46340</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46341</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46342</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46343</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46344</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46345</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46346</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46347</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46348</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46349</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46350</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46351</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46352</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46353</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46354</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46355</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46356</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c r="B39" s="5"/>
      <c r="C39" s="35"/>
      <c r="D39" s="35"/>
      <c r="E39" s="35"/>
      <c r="F39" s="35"/>
      <c r="G39" s="35"/>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SUM('October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s="56" customFormat="1"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SUM('October 2026'!C106)</f>
        <v>0</v>
      </c>
      <c r="D104" s="33">
        <f>SUM('October 2026'!D106)</f>
        <v>0</v>
      </c>
      <c r="E104" s="33">
        <f>SUM('October 2026'!E106)</f>
        <v>0</v>
      </c>
      <c r="F104" s="33">
        <f>SUM('October 2026'!F106)</f>
        <v>0</v>
      </c>
      <c r="G104" s="33">
        <f>SUM('October 2026'!G106)</f>
        <v>0</v>
      </c>
      <c r="H104" s="33">
        <f>SUM('October 2026'!H106)</f>
        <v>0</v>
      </c>
      <c r="I104" s="33">
        <f>SUM('October 2026'!I106)</f>
        <v>0</v>
      </c>
      <c r="J104" s="33">
        <f>SUM('October 2026'!J106)</f>
        <v>0</v>
      </c>
      <c r="K104" s="33">
        <f>SUM('October 2026'!K106)</f>
        <v>0</v>
      </c>
      <c r="L104" s="33">
        <f>SUM('October 2026'!L106)</f>
        <v>0</v>
      </c>
      <c r="M104" s="33">
        <f>SUM('October 2026'!M106)</f>
        <v>0</v>
      </c>
      <c r="N104" s="33">
        <f>SUM('October 2026'!N106)</f>
        <v>0</v>
      </c>
      <c r="O104" s="33">
        <f>SUM('October 2026'!O106)</f>
        <v>0</v>
      </c>
      <c r="P104" s="33">
        <f>SUM('October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SUM('October 2026'!C114)</f>
        <v>0</v>
      </c>
      <c r="F112" s="36" t="s">
        <v>72</v>
      </c>
      <c r="G112" s="15"/>
      <c r="H112" s="15"/>
      <c r="I112" s="43">
        <f>(F40+'September 2026'!F40+'October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(R101+'September 2026'!R101+'October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SUM(J40+'September 2026'!J40+'October 2026'!J40)</f>
        <v>0</v>
      </c>
    </row>
    <row r="123" spans="1:9" x14ac:dyDescent="0.25">
      <c r="F123" s="37"/>
      <c r="G123" s="15"/>
      <c r="H123" s="15"/>
      <c r="I123" s="43"/>
    </row>
    <row r="124" spans="1:9" x14ac:dyDescent="0.25">
      <c r="F124" s="37" t="s">
        <v>74</v>
      </c>
      <c r="G124" s="15"/>
      <c r="H124" s="15"/>
      <c r="I124" s="43">
        <f>SUM(X101+'September 2026'!X101+'October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X439"/>
  <sheetViews>
    <sheetView zoomScaleNormal="100" workbookViewId="0">
      <selection activeCell="L4" sqref="L4"/>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11" width="24.7109375" customWidth="1"/>
    <col min="12" max="12" width="24.7109375" bestFit="1" customWidth="1"/>
    <col min="13" max="13" width="20.28515625" customWidth="1"/>
    <col min="14" max="14" width="24.5703125" customWidth="1"/>
    <col min="15" max="15" width="20.28515625" customWidth="1"/>
    <col min="16" max="16" width="24.7109375" customWidth="1"/>
    <col min="17" max="17" width="20.5703125" customWidth="1"/>
    <col min="18" max="18" width="20.28515625" customWidth="1"/>
    <col min="19" max="19" width="20.42578125" customWidth="1"/>
    <col min="20" max="20" width="20.28515625" customWidth="1"/>
    <col min="21"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9 - December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206</v>
      </c>
      <c r="H3" s="36" t="s">
        <v>0</v>
      </c>
      <c r="I3" s="15"/>
      <c r="J3" s="17"/>
      <c r="K3" s="42"/>
      <c r="L3" s="116" t="s">
        <v>144</v>
      </c>
      <c r="M3" s="117" t="s">
        <v>145</v>
      </c>
      <c r="N3" s="118" t="s">
        <v>146</v>
      </c>
      <c r="O3" s="119">
        <f>('November 2026'!O42)</f>
        <v>0</v>
      </c>
      <c r="P3" s="119">
        <f>('November 2026'!P42)</f>
        <v>0</v>
      </c>
      <c r="Q3" s="119">
        <f>('November 2026'!Q42)</f>
        <v>0</v>
      </c>
      <c r="R3" s="119">
        <f>('November 2026'!R42)</f>
        <v>0</v>
      </c>
      <c r="S3" s="120">
        <f>('November 2026'!S42)</f>
        <v>0</v>
      </c>
    </row>
    <row r="4" spans="1:19" x14ac:dyDescent="0.25">
      <c r="A4" s="75" t="str">
        <f>(A46)</f>
        <v>.</v>
      </c>
      <c r="H4" s="37"/>
      <c r="I4" s="15" t="str">
        <f>(C7)</f>
        <v>Sales Type 1</v>
      </c>
      <c r="J4" s="18">
        <f>(C40)</f>
        <v>0</v>
      </c>
      <c r="K4" s="43">
        <f>SUM('November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SUM('November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SUM('November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46357</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46358</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46359</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46360</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46361</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46362</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46363</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46364</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46365</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46366</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46367</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46368</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46369</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46370</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46371</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46372</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46373</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46374</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46375</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46376</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46377</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46378</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46379</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46380</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46381</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46382</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46383</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46384</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46385</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46386</v>
      </c>
      <c r="B38" s="5" t="s">
        <v>135</v>
      </c>
      <c r="C38" s="35">
        <f t="shared" ref="C38:G39" si="0">(C429)</f>
        <v>0</v>
      </c>
      <c r="D38" s="35">
        <f t="shared" si="0"/>
        <v>0</v>
      </c>
      <c r="E38" s="35">
        <f t="shared" si="0"/>
        <v>0</v>
      </c>
      <c r="F38" s="35">
        <f t="shared" si="0"/>
        <v>0</v>
      </c>
      <c r="G38" s="35">
        <f t="shared" si="0"/>
        <v>0</v>
      </c>
      <c r="L38" s="116" t="s">
        <v>144</v>
      </c>
      <c r="M38" s="117" t="s">
        <v>53</v>
      </c>
      <c r="N38" s="118" t="s">
        <v>146</v>
      </c>
      <c r="O38" s="119">
        <v>0</v>
      </c>
      <c r="P38" s="119">
        <v>0</v>
      </c>
      <c r="Q38" s="119">
        <v>0</v>
      </c>
      <c r="R38" s="119">
        <v>0</v>
      </c>
      <c r="S38" s="120">
        <v>0</v>
      </c>
    </row>
    <row r="39" spans="1:19" x14ac:dyDescent="0.25">
      <c r="A39" s="2">
        <v>46387</v>
      </c>
      <c r="B39" s="5" t="s">
        <v>135</v>
      </c>
      <c r="C39" s="35">
        <f t="shared" si="0"/>
        <v>0</v>
      </c>
      <c r="D39" s="35">
        <f t="shared" si="0"/>
        <v>0</v>
      </c>
      <c r="E39" s="35">
        <f t="shared" si="0"/>
        <v>0</v>
      </c>
      <c r="F39" s="35">
        <f t="shared" si="0"/>
        <v>0</v>
      </c>
      <c r="G39" s="35">
        <f t="shared" si="0"/>
        <v>0</v>
      </c>
      <c r="L39" s="116" t="s">
        <v>144</v>
      </c>
      <c r="M39" s="117" t="s">
        <v>53</v>
      </c>
      <c r="N39" s="118" t="s">
        <v>146</v>
      </c>
      <c r="O39" s="119">
        <v>0</v>
      </c>
      <c r="P39" s="119">
        <v>0</v>
      </c>
      <c r="Q39" s="119">
        <v>0</v>
      </c>
      <c r="R39" s="119">
        <v>0</v>
      </c>
      <c r="S39" s="120">
        <v>0</v>
      </c>
    </row>
    <row r="40" spans="1:19" x14ac:dyDescent="0.25">
      <c r="A40" s="1" t="s">
        <v>5</v>
      </c>
      <c r="C40" s="33">
        <f>SUM(C9:C38)</f>
        <v>0</v>
      </c>
      <c r="D40" s="33">
        <f>SUM(D9:D38)</f>
        <v>0</v>
      </c>
      <c r="E40" s="33">
        <f>SUM(E9:E38)</f>
        <v>0</v>
      </c>
      <c r="F40" s="33">
        <f>SUM(F9:F38)</f>
        <v>0</v>
      </c>
      <c r="G40" s="33">
        <f>SUM(G9:G38)</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SUM('November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s="56" customFormat="1"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1">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1"/>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1"/>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1"/>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1"/>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1"/>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1"/>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1"/>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1"/>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1"/>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1"/>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1"/>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1"/>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1"/>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1"/>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1"/>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1"/>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1"/>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1"/>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1"/>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1"/>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1"/>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1"/>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1"/>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1"/>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1"/>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1"/>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1"/>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1"/>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1"/>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1"/>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1"/>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1"/>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1"/>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1"/>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1"/>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1"/>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1"/>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1"/>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1"/>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1"/>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1"/>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1"/>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1"/>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1"/>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1"/>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1"/>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2">SUM(F52:F99)</f>
        <v>0</v>
      </c>
      <c r="G101" s="33">
        <f t="shared" si="2"/>
        <v>0</v>
      </c>
      <c r="H101" s="33">
        <f t="shared" si="2"/>
        <v>0</v>
      </c>
      <c r="I101" s="33">
        <f t="shared" si="2"/>
        <v>0</v>
      </c>
      <c r="J101" s="33">
        <f t="shared" si="2"/>
        <v>0</v>
      </c>
      <c r="K101" s="33">
        <f t="shared" si="2"/>
        <v>0</v>
      </c>
      <c r="L101" s="33">
        <f t="shared" si="2"/>
        <v>0</v>
      </c>
      <c r="M101" s="33">
        <f t="shared" si="2"/>
        <v>0</v>
      </c>
      <c r="N101" s="33">
        <f t="shared" si="2"/>
        <v>0</v>
      </c>
      <c r="O101" s="33">
        <f t="shared" si="2"/>
        <v>0</v>
      </c>
      <c r="P101" s="33">
        <f t="shared" si="2"/>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SUM('November 2026'!C106)</f>
        <v>0</v>
      </c>
      <c r="D104" s="33">
        <f>SUM('November 2026'!D106)</f>
        <v>0</v>
      </c>
      <c r="E104" s="33">
        <f>SUM('November 2026'!E106)</f>
        <v>0</v>
      </c>
      <c r="F104" s="33">
        <f>SUM('November 2026'!F106)</f>
        <v>0</v>
      </c>
      <c r="G104" s="33">
        <f>SUM('November 2026'!G106)</f>
        <v>0</v>
      </c>
      <c r="H104" s="33">
        <f>SUM('November 2026'!H106)</f>
        <v>0</v>
      </c>
      <c r="I104" s="33">
        <f>SUM('November 2026'!I106)</f>
        <v>0</v>
      </c>
      <c r="J104" s="33">
        <f>SUM('November 2026'!J106)</f>
        <v>0</v>
      </c>
      <c r="K104" s="33">
        <f>SUM('November 2026'!K106)</f>
        <v>0</v>
      </c>
      <c r="L104" s="33">
        <f>SUM('November 2026'!L106)</f>
        <v>0</v>
      </c>
      <c r="M104" s="33">
        <f>SUM('November 2026'!M106)</f>
        <v>0</v>
      </c>
      <c r="N104" s="33">
        <f>SUM('November 2026'!N106)</f>
        <v>0</v>
      </c>
      <c r="O104" s="33">
        <f>SUM('November 2026'!O106)</f>
        <v>0</v>
      </c>
      <c r="P104" s="33">
        <f>SUM('November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3">SUM(F101+F104)</f>
        <v>0</v>
      </c>
      <c r="G106" s="33">
        <f t="shared" si="3"/>
        <v>0</v>
      </c>
      <c r="H106" s="33">
        <f t="shared" si="3"/>
        <v>0</v>
      </c>
      <c r="I106" s="33">
        <f t="shared" si="3"/>
        <v>0</v>
      </c>
      <c r="J106" s="33">
        <f t="shared" si="3"/>
        <v>0</v>
      </c>
      <c r="K106" s="33">
        <f t="shared" si="3"/>
        <v>0</v>
      </c>
      <c r="L106" s="33">
        <f t="shared" si="3"/>
        <v>0</v>
      </c>
      <c r="M106" s="33">
        <f t="shared" si="3"/>
        <v>0</v>
      </c>
      <c r="N106" s="33">
        <f t="shared" si="3"/>
        <v>0</v>
      </c>
      <c r="O106" s="33">
        <f t="shared" si="3"/>
        <v>0</v>
      </c>
      <c r="P106" s="33">
        <f t="shared" si="3"/>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SUM('November 2026'!C114)</f>
        <v>0</v>
      </c>
      <c r="F112" s="36" t="s">
        <v>72</v>
      </c>
      <c r="G112" s="15"/>
      <c r="H112" s="15"/>
      <c r="I112" s="43">
        <f>(F40+'October 2026'!F40+'November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(R101+'October 2026'!R101+'November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SUM(J40+'October 2026'!J40+'November 2026'!J40)</f>
        <v>0</v>
      </c>
    </row>
    <row r="123" spans="1:9" x14ac:dyDescent="0.25">
      <c r="F123" s="37"/>
      <c r="G123" s="15"/>
      <c r="H123" s="15"/>
      <c r="I123" s="43"/>
    </row>
    <row r="124" spans="1:9" x14ac:dyDescent="0.25">
      <c r="F124" s="37" t="s">
        <v>74</v>
      </c>
      <c r="G124" s="15"/>
      <c r="H124" s="15"/>
      <c r="I124" s="43">
        <f>SUM(X101+'October 2026'!X101+'November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4">SUM(C133:F133)</f>
        <v>0</v>
      </c>
    </row>
    <row r="134" spans="1:7" x14ac:dyDescent="0.25">
      <c r="A134" s="107" t="s">
        <v>103</v>
      </c>
      <c r="B134" s="86" t="s">
        <v>104</v>
      </c>
      <c r="C134" s="86">
        <v>0</v>
      </c>
      <c r="D134" s="86">
        <v>0</v>
      </c>
      <c r="E134" s="86">
        <v>0</v>
      </c>
      <c r="F134" s="86">
        <v>0</v>
      </c>
      <c r="G134" s="96">
        <f t="shared" si="4"/>
        <v>0</v>
      </c>
    </row>
    <row r="135" spans="1:7" x14ac:dyDescent="0.25">
      <c r="A135" s="107" t="s">
        <v>103</v>
      </c>
      <c r="B135" s="86" t="s">
        <v>104</v>
      </c>
      <c r="C135" s="86">
        <v>0</v>
      </c>
      <c r="D135" s="86">
        <v>0</v>
      </c>
      <c r="E135" s="86">
        <v>0</v>
      </c>
      <c r="F135" s="86">
        <v>0</v>
      </c>
      <c r="G135" s="96">
        <f t="shared" si="4"/>
        <v>0</v>
      </c>
    </row>
    <row r="136" spans="1:7" x14ac:dyDescent="0.25">
      <c r="A136" s="107" t="s">
        <v>103</v>
      </c>
      <c r="B136" s="86" t="s">
        <v>104</v>
      </c>
      <c r="C136" s="86">
        <v>0</v>
      </c>
      <c r="D136" s="86">
        <v>0</v>
      </c>
      <c r="E136" s="86">
        <v>0</v>
      </c>
      <c r="F136" s="86">
        <v>0</v>
      </c>
      <c r="G136" s="96">
        <f t="shared" si="4"/>
        <v>0</v>
      </c>
    </row>
    <row r="137" spans="1:7" x14ac:dyDescent="0.25">
      <c r="A137" s="107" t="s">
        <v>103</v>
      </c>
      <c r="B137" s="86" t="s">
        <v>104</v>
      </c>
      <c r="C137" s="86">
        <v>0</v>
      </c>
      <c r="D137" s="86">
        <v>0</v>
      </c>
      <c r="E137" s="86">
        <v>0</v>
      </c>
      <c r="F137" s="86">
        <v>0</v>
      </c>
      <c r="G137" s="96">
        <f t="shared" si="4"/>
        <v>0</v>
      </c>
    </row>
    <row r="138" spans="1:7" x14ac:dyDescent="0.25">
      <c r="A138" s="107" t="s">
        <v>103</v>
      </c>
      <c r="B138" s="86" t="s">
        <v>104</v>
      </c>
      <c r="C138" s="87">
        <v>0</v>
      </c>
      <c r="D138" s="87">
        <v>0</v>
      </c>
      <c r="E138" s="87">
        <v>0</v>
      </c>
      <c r="F138" s="87">
        <v>0</v>
      </c>
      <c r="G138" s="97">
        <f t="shared" si="4"/>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5">SUM(C143:F143)</f>
        <v>0</v>
      </c>
    </row>
    <row r="144" spans="1:7" x14ac:dyDescent="0.25">
      <c r="A144" s="107" t="s">
        <v>103</v>
      </c>
      <c r="B144" s="86" t="s">
        <v>104</v>
      </c>
      <c r="C144" s="86">
        <v>0</v>
      </c>
      <c r="D144" s="86">
        <v>0</v>
      </c>
      <c r="E144" s="86">
        <v>0</v>
      </c>
      <c r="F144" s="86">
        <v>0</v>
      </c>
      <c r="G144" s="96">
        <f t="shared" si="5"/>
        <v>0</v>
      </c>
    </row>
    <row r="145" spans="1:7" x14ac:dyDescent="0.25">
      <c r="A145" s="107" t="s">
        <v>103</v>
      </c>
      <c r="B145" s="86" t="s">
        <v>104</v>
      </c>
      <c r="C145" s="86">
        <v>0</v>
      </c>
      <c r="D145" s="86">
        <v>0</v>
      </c>
      <c r="E145" s="86">
        <v>0</v>
      </c>
      <c r="F145" s="86">
        <v>0</v>
      </c>
      <c r="G145" s="96">
        <f t="shared" si="5"/>
        <v>0</v>
      </c>
    </row>
    <row r="146" spans="1:7" x14ac:dyDescent="0.25">
      <c r="A146" s="107" t="s">
        <v>103</v>
      </c>
      <c r="B146" s="86" t="s">
        <v>104</v>
      </c>
      <c r="C146" s="86">
        <v>0</v>
      </c>
      <c r="D146" s="86">
        <v>0</v>
      </c>
      <c r="E146" s="86">
        <v>0</v>
      </c>
      <c r="F146" s="86">
        <v>0</v>
      </c>
      <c r="G146" s="96">
        <f t="shared" si="5"/>
        <v>0</v>
      </c>
    </row>
    <row r="147" spans="1:7" x14ac:dyDescent="0.25">
      <c r="A147" s="107" t="s">
        <v>103</v>
      </c>
      <c r="B147" s="86" t="s">
        <v>104</v>
      </c>
      <c r="C147" s="86">
        <v>0</v>
      </c>
      <c r="D147" s="86">
        <v>0</v>
      </c>
      <c r="E147" s="86">
        <v>0</v>
      </c>
      <c r="F147" s="86">
        <v>0</v>
      </c>
      <c r="G147" s="96">
        <f t="shared" si="5"/>
        <v>0</v>
      </c>
    </row>
    <row r="148" spans="1:7" x14ac:dyDescent="0.25">
      <c r="A148" s="107" t="s">
        <v>103</v>
      </c>
      <c r="B148" s="86" t="s">
        <v>104</v>
      </c>
      <c r="C148" s="87">
        <v>0</v>
      </c>
      <c r="D148" s="87">
        <v>0</v>
      </c>
      <c r="E148" s="87">
        <v>0</v>
      </c>
      <c r="F148" s="87">
        <v>0</v>
      </c>
      <c r="G148" s="97">
        <f t="shared" si="5"/>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6">SUM(C153:F153)</f>
        <v>0</v>
      </c>
    </row>
    <row r="154" spans="1:7" x14ac:dyDescent="0.25">
      <c r="A154" s="107" t="s">
        <v>103</v>
      </c>
      <c r="B154" s="86" t="s">
        <v>104</v>
      </c>
      <c r="C154" s="86">
        <v>0</v>
      </c>
      <c r="D154" s="86">
        <v>0</v>
      </c>
      <c r="E154" s="86">
        <v>0</v>
      </c>
      <c r="F154" s="86">
        <v>0</v>
      </c>
      <c r="G154" s="96">
        <f t="shared" si="6"/>
        <v>0</v>
      </c>
    </row>
    <row r="155" spans="1:7" x14ac:dyDescent="0.25">
      <c r="A155" s="107" t="s">
        <v>103</v>
      </c>
      <c r="B155" s="86" t="s">
        <v>104</v>
      </c>
      <c r="C155" s="86">
        <v>0</v>
      </c>
      <c r="D155" s="86">
        <v>0</v>
      </c>
      <c r="E155" s="86">
        <v>0</v>
      </c>
      <c r="F155" s="86">
        <v>0</v>
      </c>
      <c r="G155" s="96">
        <f t="shared" si="6"/>
        <v>0</v>
      </c>
    </row>
    <row r="156" spans="1:7" x14ac:dyDescent="0.25">
      <c r="A156" s="107" t="s">
        <v>103</v>
      </c>
      <c r="B156" s="86" t="s">
        <v>104</v>
      </c>
      <c r="C156" s="86">
        <v>0</v>
      </c>
      <c r="D156" s="86">
        <v>0</v>
      </c>
      <c r="E156" s="86">
        <v>0</v>
      </c>
      <c r="F156" s="86">
        <v>0</v>
      </c>
      <c r="G156" s="96">
        <f t="shared" si="6"/>
        <v>0</v>
      </c>
    </row>
    <row r="157" spans="1:7" x14ac:dyDescent="0.25">
      <c r="A157" s="107" t="s">
        <v>103</v>
      </c>
      <c r="B157" s="86" t="s">
        <v>104</v>
      </c>
      <c r="C157" s="86">
        <v>0</v>
      </c>
      <c r="D157" s="86">
        <v>0</v>
      </c>
      <c r="E157" s="86">
        <v>0</v>
      </c>
      <c r="F157" s="86">
        <v>0</v>
      </c>
      <c r="G157" s="96">
        <f t="shared" si="6"/>
        <v>0</v>
      </c>
    </row>
    <row r="158" spans="1:7" x14ac:dyDescent="0.25">
      <c r="A158" s="107" t="s">
        <v>103</v>
      </c>
      <c r="B158" s="86" t="s">
        <v>104</v>
      </c>
      <c r="C158" s="87">
        <v>0</v>
      </c>
      <c r="D158" s="87">
        <v>0</v>
      </c>
      <c r="E158" s="87">
        <v>0</v>
      </c>
      <c r="F158" s="87">
        <v>0</v>
      </c>
      <c r="G158" s="97">
        <f t="shared" si="6"/>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7">SUM(C163:F163)</f>
        <v>0</v>
      </c>
    </row>
    <row r="164" spans="1:7" x14ac:dyDescent="0.25">
      <c r="A164" s="107" t="s">
        <v>103</v>
      </c>
      <c r="B164" s="86" t="s">
        <v>104</v>
      </c>
      <c r="C164" s="86">
        <v>0</v>
      </c>
      <c r="D164" s="86">
        <v>0</v>
      </c>
      <c r="E164" s="86">
        <v>0</v>
      </c>
      <c r="F164" s="86">
        <v>0</v>
      </c>
      <c r="G164" s="96">
        <f t="shared" si="7"/>
        <v>0</v>
      </c>
    </row>
    <row r="165" spans="1:7" x14ac:dyDescent="0.25">
      <c r="A165" s="107" t="s">
        <v>103</v>
      </c>
      <c r="B165" s="86" t="s">
        <v>104</v>
      </c>
      <c r="C165" s="86">
        <v>0</v>
      </c>
      <c r="D165" s="86">
        <v>0</v>
      </c>
      <c r="E165" s="86">
        <v>0</v>
      </c>
      <c r="F165" s="86">
        <v>0</v>
      </c>
      <c r="G165" s="96">
        <f t="shared" si="7"/>
        <v>0</v>
      </c>
    </row>
    <row r="166" spans="1:7" x14ac:dyDescent="0.25">
      <c r="A166" s="107" t="s">
        <v>103</v>
      </c>
      <c r="B166" s="86" t="s">
        <v>104</v>
      </c>
      <c r="C166" s="86">
        <v>0</v>
      </c>
      <c r="D166" s="86">
        <v>0</v>
      </c>
      <c r="E166" s="86">
        <v>0</v>
      </c>
      <c r="F166" s="86">
        <v>0</v>
      </c>
      <c r="G166" s="96">
        <f t="shared" si="7"/>
        <v>0</v>
      </c>
    </row>
    <row r="167" spans="1:7" x14ac:dyDescent="0.25">
      <c r="A167" s="107" t="s">
        <v>103</v>
      </c>
      <c r="B167" s="86" t="s">
        <v>104</v>
      </c>
      <c r="C167" s="86">
        <v>0</v>
      </c>
      <c r="D167" s="86">
        <v>0</v>
      </c>
      <c r="E167" s="86">
        <v>0</v>
      </c>
      <c r="F167" s="86">
        <v>0</v>
      </c>
      <c r="G167" s="96">
        <f t="shared" si="7"/>
        <v>0</v>
      </c>
    </row>
    <row r="168" spans="1:7" x14ac:dyDescent="0.25">
      <c r="A168" s="107" t="s">
        <v>103</v>
      </c>
      <c r="B168" s="86" t="s">
        <v>104</v>
      </c>
      <c r="C168" s="87">
        <v>0</v>
      </c>
      <c r="D168" s="87">
        <v>0</v>
      </c>
      <c r="E168" s="87">
        <v>0</v>
      </c>
      <c r="F168" s="87">
        <v>0</v>
      </c>
      <c r="G168" s="97">
        <f t="shared" si="7"/>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8">SUM(C173:F173)</f>
        <v>0</v>
      </c>
    </row>
    <row r="174" spans="1:7" x14ac:dyDescent="0.25">
      <c r="A174" s="107" t="s">
        <v>103</v>
      </c>
      <c r="B174" s="86" t="s">
        <v>104</v>
      </c>
      <c r="C174" s="86">
        <v>0</v>
      </c>
      <c r="D174" s="86">
        <v>0</v>
      </c>
      <c r="E174" s="86">
        <v>0</v>
      </c>
      <c r="F174" s="86">
        <v>0</v>
      </c>
      <c r="G174" s="96">
        <f t="shared" si="8"/>
        <v>0</v>
      </c>
    </row>
    <row r="175" spans="1:7" x14ac:dyDescent="0.25">
      <c r="A175" s="107" t="s">
        <v>103</v>
      </c>
      <c r="B175" s="86" t="s">
        <v>104</v>
      </c>
      <c r="C175" s="86">
        <v>0</v>
      </c>
      <c r="D175" s="86">
        <v>0</v>
      </c>
      <c r="E175" s="86">
        <v>0</v>
      </c>
      <c r="F175" s="86">
        <v>0</v>
      </c>
      <c r="G175" s="96">
        <f t="shared" si="8"/>
        <v>0</v>
      </c>
    </row>
    <row r="176" spans="1:7" x14ac:dyDescent="0.25">
      <c r="A176" s="107" t="s">
        <v>103</v>
      </c>
      <c r="B176" s="86" t="s">
        <v>104</v>
      </c>
      <c r="C176" s="86">
        <v>0</v>
      </c>
      <c r="D176" s="86">
        <v>0</v>
      </c>
      <c r="E176" s="86">
        <v>0</v>
      </c>
      <c r="F176" s="86">
        <v>0</v>
      </c>
      <c r="G176" s="96">
        <f t="shared" si="8"/>
        <v>0</v>
      </c>
    </row>
    <row r="177" spans="1:7" x14ac:dyDescent="0.25">
      <c r="A177" s="107" t="s">
        <v>103</v>
      </c>
      <c r="B177" s="86" t="s">
        <v>104</v>
      </c>
      <c r="C177" s="86">
        <v>0</v>
      </c>
      <c r="D177" s="86">
        <v>0</v>
      </c>
      <c r="E177" s="86">
        <v>0</v>
      </c>
      <c r="F177" s="86">
        <v>0</v>
      </c>
      <c r="G177" s="96">
        <f t="shared" si="8"/>
        <v>0</v>
      </c>
    </row>
    <row r="178" spans="1:7" x14ac:dyDescent="0.25">
      <c r="A178" s="107" t="s">
        <v>103</v>
      </c>
      <c r="B178" s="86" t="s">
        <v>104</v>
      </c>
      <c r="C178" s="87">
        <v>0</v>
      </c>
      <c r="D178" s="87">
        <v>0</v>
      </c>
      <c r="E178" s="87">
        <v>0</v>
      </c>
      <c r="F178" s="87">
        <v>0</v>
      </c>
      <c r="G178" s="97">
        <f t="shared" si="8"/>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9">SUM(C183:F183)</f>
        <v>0</v>
      </c>
    </row>
    <row r="184" spans="1:7" x14ac:dyDescent="0.25">
      <c r="A184" s="107" t="s">
        <v>103</v>
      </c>
      <c r="B184" s="86" t="s">
        <v>104</v>
      </c>
      <c r="C184" s="86">
        <v>0</v>
      </c>
      <c r="D184" s="86">
        <v>0</v>
      </c>
      <c r="E184" s="86">
        <v>0</v>
      </c>
      <c r="F184" s="86">
        <v>0</v>
      </c>
      <c r="G184" s="96">
        <f t="shared" si="9"/>
        <v>0</v>
      </c>
    </row>
    <row r="185" spans="1:7" x14ac:dyDescent="0.25">
      <c r="A185" s="107" t="s">
        <v>103</v>
      </c>
      <c r="B185" s="86" t="s">
        <v>104</v>
      </c>
      <c r="C185" s="86">
        <v>0</v>
      </c>
      <c r="D185" s="86">
        <v>0</v>
      </c>
      <c r="E185" s="86">
        <v>0</v>
      </c>
      <c r="F185" s="86">
        <v>0</v>
      </c>
      <c r="G185" s="96">
        <f t="shared" si="9"/>
        <v>0</v>
      </c>
    </row>
    <row r="186" spans="1:7" x14ac:dyDescent="0.25">
      <c r="A186" s="107" t="s">
        <v>103</v>
      </c>
      <c r="B186" s="86" t="s">
        <v>104</v>
      </c>
      <c r="C186" s="86">
        <v>0</v>
      </c>
      <c r="D186" s="86">
        <v>0</v>
      </c>
      <c r="E186" s="86">
        <v>0</v>
      </c>
      <c r="F186" s="86">
        <v>0</v>
      </c>
      <c r="G186" s="96">
        <f t="shared" si="9"/>
        <v>0</v>
      </c>
    </row>
    <row r="187" spans="1:7" x14ac:dyDescent="0.25">
      <c r="A187" s="107" t="s">
        <v>103</v>
      </c>
      <c r="B187" s="86" t="s">
        <v>104</v>
      </c>
      <c r="C187" s="86">
        <v>0</v>
      </c>
      <c r="D187" s="86">
        <v>0</v>
      </c>
      <c r="E187" s="86">
        <v>0</v>
      </c>
      <c r="F187" s="86">
        <v>0</v>
      </c>
      <c r="G187" s="96">
        <f t="shared" si="9"/>
        <v>0</v>
      </c>
    </row>
    <row r="188" spans="1:7" x14ac:dyDescent="0.25">
      <c r="A188" s="107" t="s">
        <v>103</v>
      </c>
      <c r="B188" s="86" t="s">
        <v>104</v>
      </c>
      <c r="C188" s="87">
        <v>0</v>
      </c>
      <c r="D188" s="87">
        <v>0</v>
      </c>
      <c r="E188" s="87">
        <v>0</v>
      </c>
      <c r="F188" s="87">
        <v>0</v>
      </c>
      <c r="G188" s="97">
        <f t="shared" si="9"/>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10">SUM(C193:F193)</f>
        <v>0</v>
      </c>
    </row>
    <row r="194" spans="1:7" x14ac:dyDescent="0.25">
      <c r="A194" s="107" t="s">
        <v>103</v>
      </c>
      <c r="B194" s="86" t="s">
        <v>104</v>
      </c>
      <c r="C194" s="86">
        <v>0</v>
      </c>
      <c r="D194" s="86">
        <v>0</v>
      </c>
      <c r="E194" s="86">
        <v>0</v>
      </c>
      <c r="F194" s="86">
        <v>0</v>
      </c>
      <c r="G194" s="96">
        <f t="shared" si="10"/>
        <v>0</v>
      </c>
    </row>
    <row r="195" spans="1:7" x14ac:dyDescent="0.25">
      <c r="A195" s="107" t="s">
        <v>103</v>
      </c>
      <c r="B195" s="86" t="s">
        <v>104</v>
      </c>
      <c r="C195" s="86">
        <v>0</v>
      </c>
      <c r="D195" s="86">
        <v>0</v>
      </c>
      <c r="E195" s="86">
        <v>0</v>
      </c>
      <c r="F195" s="86">
        <v>0</v>
      </c>
      <c r="G195" s="96">
        <f t="shared" si="10"/>
        <v>0</v>
      </c>
    </row>
    <row r="196" spans="1:7" x14ac:dyDescent="0.25">
      <c r="A196" s="107" t="s">
        <v>103</v>
      </c>
      <c r="B196" s="86" t="s">
        <v>104</v>
      </c>
      <c r="C196" s="86">
        <v>0</v>
      </c>
      <c r="D196" s="86">
        <v>0</v>
      </c>
      <c r="E196" s="86">
        <v>0</v>
      </c>
      <c r="F196" s="86">
        <v>0</v>
      </c>
      <c r="G196" s="96">
        <f t="shared" si="10"/>
        <v>0</v>
      </c>
    </row>
    <row r="197" spans="1:7" x14ac:dyDescent="0.25">
      <c r="A197" s="107" t="s">
        <v>103</v>
      </c>
      <c r="B197" s="86" t="s">
        <v>104</v>
      </c>
      <c r="C197" s="86">
        <v>0</v>
      </c>
      <c r="D197" s="86">
        <v>0</v>
      </c>
      <c r="E197" s="86">
        <v>0</v>
      </c>
      <c r="F197" s="86">
        <v>0</v>
      </c>
      <c r="G197" s="96">
        <f t="shared" si="10"/>
        <v>0</v>
      </c>
    </row>
    <row r="198" spans="1:7" x14ac:dyDescent="0.25">
      <c r="A198" s="107" t="s">
        <v>103</v>
      </c>
      <c r="B198" s="86" t="s">
        <v>104</v>
      </c>
      <c r="C198" s="87">
        <v>0</v>
      </c>
      <c r="D198" s="87">
        <v>0</v>
      </c>
      <c r="E198" s="87">
        <v>0</v>
      </c>
      <c r="F198" s="87">
        <v>0</v>
      </c>
      <c r="G198" s="97">
        <f t="shared" si="10"/>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1">SUM(C203:F203)</f>
        <v>0</v>
      </c>
    </row>
    <row r="204" spans="1:7" x14ac:dyDescent="0.25">
      <c r="A204" s="107" t="s">
        <v>103</v>
      </c>
      <c r="B204" s="86" t="s">
        <v>104</v>
      </c>
      <c r="C204" s="86">
        <v>0</v>
      </c>
      <c r="D204" s="86">
        <v>0</v>
      </c>
      <c r="E204" s="86">
        <v>0</v>
      </c>
      <c r="F204" s="86">
        <v>0</v>
      </c>
      <c r="G204" s="96">
        <f t="shared" si="11"/>
        <v>0</v>
      </c>
    </row>
    <row r="205" spans="1:7" x14ac:dyDescent="0.25">
      <c r="A205" s="107" t="s">
        <v>103</v>
      </c>
      <c r="B205" s="86" t="s">
        <v>104</v>
      </c>
      <c r="C205" s="86">
        <v>0</v>
      </c>
      <c r="D205" s="86">
        <v>0</v>
      </c>
      <c r="E205" s="86">
        <v>0</v>
      </c>
      <c r="F205" s="86">
        <v>0</v>
      </c>
      <c r="G205" s="96">
        <f t="shared" si="11"/>
        <v>0</v>
      </c>
    </row>
    <row r="206" spans="1:7" x14ac:dyDescent="0.25">
      <c r="A206" s="107" t="s">
        <v>103</v>
      </c>
      <c r="B206" s="86" t="s">
        <v>104</v>
      </c>
      <c r="C206" s="86">
        <v>0</v>
      </c>
      <c r="D206" s="86">
        <v>0</v>
      </c>
      <c r="E206" s="86">
        <v>0</v>
      </c>
      <c r="F206" s="86">
        <v>0</v>
      </c>
      <c r="G206" s="96">
        <f t="shared" si="11"/>
        <v>0</v>
      </c>
    </row>
    <row r="207" spans="1:7" x14ac:dyDescent="0.25">
      <c r="A207" s="107" t="s">
        <v>103</v>
      </c>
      <c r="B207" s="86" t="s">
        <v>104</v>
      </c>
      <c r="C207" s="86">
        <v>0</v>
      </c>
      <c r="D207" s="86">
        <v>0</v>
      </c>
      <c r="E207" s="86">
        <v>0</v>
      </c>
      <c r="F207" s="86">
        <v>0</v>
      </c>
      <c r="G207" s="96">
        <f t="shared" si="11"/>
        <v>0</v>
      </c>
    </row>
    <row r="208" spans="1:7" x14ac:dyDescent="0.25">
      <c r="A208" s="107" t="s">
        <v>103</v>
      </c>
      <c r="B208" s="86" t="s">
        <v>104</v>
      </c>
      <c r="C208" s="87">
        <v>0</v>
      </c>
      <c r="D208" s="87">
        <v>0</v>
      </c>
      <c r="E208" s="87">
        <v>0</v>
      </c>
      <c r="F208" s="87">
        <v>0</v>
      </c>
      <c r="G208" s="97">
        <f t="shared" si="11"/>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2">SUM(C213:F213)</f>
        <v>0</v>
      </c>
    </row>
    <row r="214" spans="1:7" x14ac:dyDescent="0.25">
      <c r="A214" s="107" t="s">
        <v>103</v>
      </c>
      <c r="B214" s="86" t="s">
        <v>104</v>
      </c>
      <c r="C214" s="86">
        <v>0</v>
      </c>
      <c r="D214" s="86">
        <v>0</v>
      </c>
      <c r="E214" s="86">
        <v>0</v>
      </c>
      <c r="F214" s="86">
        <v>0</v>
      </c>
      <c r="G214" s="96">
        <f t="shared" si="12"/>
        <v>0</v>
      </c>
    </row>
    <row r="215" spans="1:7" x14ac:dyDescent="0.25">
      <c r="A215" s="107" t="s">
        <v>103</v>
      </c>
      <c r="B215" s="86" t="s">
        <v>104</v>
      </c>
      <c r="C215" s="86">
        <v>0</v>
      </c>
      <c r="D215" s="86">
        <v>0</v>
      </c>
      <c r="E215" s="86">
        <v>0</v>
      </c>
      <c r="F215" s="86">
        <v>0</v>
      </c>
      <c r="G215" s="96">
        <f t="shared" si="12"/>
        <v>0</v>
      </c>
    </row>
    <row r="216" spans="1:7" x14ac:dyDescent="0.25">
      <c r="A216" s="107" t="s">
        <v>103</v>
      </c>
      <c r="B216" s="86" t="s">
        <v>104</v>
      </c>
      <c r="C216" s="86">
        <v>0</v>
      </c>
      <c r="D216" s="86">
        <v>0</v>
      </c>
      <c r="E216" s="86">
        <v>0</v>
      </c>
      <c r="F216" s="86">
        <v>0</v>
      </c>
      <c r="G216" s="96">
        <f t="shared" si="12"/>
        <v>0</v>
      </c>
    </row>
    <row r="217" spans="1:7" x14ac:dyDescent="0.25">
      <c r="A217" s="107" t="s">
        <v>103</v>
      </c>
      <c r="B217" s="86" t="s">
        <v>104</v>
      </c>
      <c r="C217" s="86">
        <v>0</v>
      </c>
      <c r="D217" s="86">
        <v>0</v>
      </c>
      <c r="E217" s="86">
        <v>0</v>
      </c>
      <c r="F217" s="86">
        <v>0</v>
      </c>
      <c r="G217" s="96">
        <f t="shared" si="12"/>
        <v>0</v>
      </c>
    </row>
    <row r="218" spans="1:7" x14ac:dyDescent="0.25">
      <c r="A218" s="107" t="s">
        <v>103</v>
      </c>
      <c r="B218" s="86" t="s">
        <v>104</v>
      </c>
      <c r="C218" s="87">
        <v>0</v>
      </c>
      <c r="D218" s="87">
        <v>0</v>
      </c>
      <c r="E218" s="87">
        <v>0</v>
      </c>
      <c r="F218" s="87">
        <v>0</v>
      </c>
      <c r="G218" s="97">
        <f t="shared" si="12"/>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3">SUM(C223:F223)</f>
        <v>0</v>
      </c>
    </row>
    <row r="224" spans="1:7" x14ac:dyDescent="0.25">
      <c r="A224" s="107" t="s">
        <v>103</v>
      </c>
      <c r="B224" s="86" t="s">
        <v>104</v>
      </c>
      <c r="C224" s="86">
        <v>0</v>
      </c>
      <c r="D224" s="86">
        <v>0</v>
      </c>
      <c r="E224" s="86">
        <v>0</v>
      </c>
      <c r="F224" s="86">
        <v>0</v>
      </c>
      <c r="G224" s="96">
        <f t="shared" si="13"/>
        <v>0</v>
      </c>
    </row>
    <row r="225" spans="1:7" x14ac:dyDescent="0.25">
      <c r="A225" s="107" t="s">
        <v>103</v>
      </c>
      <c r="B225" s="86" t="s">
        <v>104</v>
      </c>
      <c r="C225" s="86">
        <v>0</v>
      </c>
      <c r="D225" s="86">
        <v>0</v>
      </c>
      <c r="E225" s="86">
        <v>0</v>
      </c>
      <c r="F225" s="86">
        <v>0</v>
      </c>
      <c r="G225" s="96">
        <f t="shared" si="13"/>
        <v>0</v>
      </c>
    </row>
    <row r="226" spans="1:7" x14ac:dyDescent="0.25">
      <c r="A226" s="107" t="s">
        <v>103</v>
      </c>
      <c r="B226" s="86" t="s">
        <v>104</v>
      </c>
      <c r="C226" s="86">
        <v>0</v>
      </c>
      <c r="D226" s="86">
        <v>0</v>
      </c>
      <c r="E226" s="86">
        <v>0</v>
      </c>
      <c r="F226" s="86">
        <v>0</v>
      </c>
      <c r="G226" s="96">
        <f t="shared" si="13"/>
        <v>0</v>
      </c>
    </row>
    <row r="227" spans="1:7" x14ac:dyDescent="0.25">
      <c r="A227" s="107" t="s">
        <v>103</v>
      </c>
      <c r="B227" s="86" t="s">
        <v>104</v>
      </c>
      <c r="C227" s="86">
        <v>0</v>
      </c>
      <c r="D227" s="86">
        <v>0</v>
      </c>
      <c r="E227" s="86">
        <v>0</v>
      </c>
      <c r="F227" s="86">
        <v>0</v>
      </c>
      <c r="G227" s="96">
        <f t="shared" si="13"/>
        <v>0</v>
      </c>
    </row>
    <row r="228" spans="1:7" x14ac:dyDescent="0.25">
      <c r="A228" s="107" t="s">
        <v>103</v>
      </c>
      <c r="B228" s="86" t="s">
        <v>104</v>
      </c>
      <c r="C228" s="87">
        <v>0</v>
      </c>
      <c r="D228" s="87">
        <v>0</v>
      </c>
      <c r="E228" s="87">
        <v>0</v>
      </c>
      <c r="F228" s="87">
        <v>0</v>
      </c>
      <c r="G228" s="97">
        <f t="shared" si="13"/>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4">SUM(C233:F233)</f>
        <v>0</v>
      </c>
    </row>
    <row r="234" spans="1:7" x14ac:dyDescent="0.25">
      <c r="A234" s="107" t="s">
        <v>103</v>
      </c>
      <c r="B234" s="86" t="s">
        <v>104</v>
      </c>
      <c r="C234" s="86">
        <v>0</v>
      </c>
      <c r="D234" s="86">
        <v>0</v>
      </c>
      <c r="E234" s="86">
        <v>0</v>
      </c>
      <c r="F234" s="86">
        <v>0</v>
      </c>
      <c r="G234" s="96">
        <f t="shared" si="14"/>
        <v>0</v>
      </c>
    </row>
    <row r="235" spans="1:7" x14ac:dyDescent="0.25">
      <c r="A235" s="107" t="s">
        <v>103</v>
      </c>
      <c r="B235" s="86" t="s">
        <v>104</v>
      </c>
      <c r="C235" s="86">
        <v>0</v>
      </c>
      <c r="D235" s="86">
        <v>0</v>
      </c>
      <c r="E235" s="86">
        <v>0</v>
      </c>
      <c r="F235" s="86">
        <v>0</v>
      </c>
      <c r="G235" s="96">
        <f t="shared" si="14"/>
        <v>0</v>
      </c>
    </row>
    <row r="236" spans="1:7" x14ac:dyDescent="0.25">
      <c r="A236" s="107" t="s">
        <v>103</v>
      </c>
      <c r="B236" s="86" t="s">
        <v>104</v>
      </c>
      <c r="C236" s="86">
        <v>0</v>
      </c>
      <c r="D236" s="86">
        <v>0</v>
      </c>
      <c r="E236" s="86">
        <v>0</v>
      </c>
      <c r="F236" s="86">
        <v>0</v>
      </c>
      <c r="G236" s="96">
        <f t="shared" si="14"/>
        <v>0</v>
      </c>
    </row>
    <row r="237" spans="1:7" x14ac:dyDescent="0.25">
      <c r="A237" s="107" t="s">
        <v>103</v>
      </c>
      <c r="B237" s="86" t="s">
        <v>104</v>
      </c>
      <c r="C237" s="86">
        <v>0</v>
      </c>
      <c r="D237" s="86">
        <v>0</v>
      </c>
      <c r="E237" s="86">
        <v>0</v>
      </c>
      <c r="F237" s="86">
        <v>0</v>
      </c>
      <c r="G237" s="96">
        <f t="shared" si="14"/>
        <v>0</v>
      </c>
    </row>
    <row r="238" spans="1:7" x14ac:dyDescent="0.25">
      <c r="A238" s="107" t="s">
        <v>103</v>
      </c>
      <c r="B238" s="86" t="s">
        <v>104</v>
      </c>
      <c r="C238" s="87">
        <v>0</v>
      </c>
      <c r="D238" s="87">
        <v>0</v>
      </c>
      <c r="E238" s="87">
        <v>0</v>
      </c>
      <c r="F238" s="87">
        <v>0</v>
      </c>
      <c r="G238" s="97">
        <f t="shared" si="14"/>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5">SUM(C243:F243)</f>
        <v>0</v>
      </c>
    </row>
    <row r="244" spans="1:7" x14ac:dyDescent="0.25">
      <c r="A244" s="107" t="s">
        <v>103</v>
      </c>
      <c r="B244" s="86" t="s">
        <v>104</v>
      </c>
      <c r="C244" s="86">
        <v>0</v>
      </c>
      <c r="D244" s="86">
        <v>0</v>
      </c>
      <c r="E244" s="86">
        <v>0</v>
      </c>
      <c r="F244" s="86">
        <v>0</v>
      </c>
      <c r="G244" s="96">
        <f t="shared" si="15"/>
        <v>0</v>
      </c>
    </row>
    <row r="245" spans="1:7" x14ac:dyDescent="0.25">
      <c r="A245" s="107" t="s">
        <v>103</v>
      </c>
      <c r="B245" s="86" t="s">
        <v>104</v>
      </c>
      <c r="C245" s="86">
        <v>0</v>
      </c>
      <c r="D245" s="86">
        <v>0</v>
      </c>
      <c r="E245" s="86">
        <v>0</v>
      </c>
      <c r="F245" s="86">
        <v>0</v>
      </c>
      <c r="G245" s="96">
        <f t="shared" si="15"/>
        <v>0</v>
      </c>
    </row>
    <row r="246" spans="1:7" x14ac:dyDescent="0.25">
      <c r="A246" s="107" t="s">
        <v>103</v>
      </c>
      <c r="B246" s="86" t="s">
        <v>104</v>
      </c>
      <c r="C246" s="86">
        <v>0</v>
      </c>
      <c r="D246" s="86">
        <v>0</v>
      </c>
      <c r="E246" s="86">
        <v>0</v>
      </c>
      <c r="F246" s="86">
        <v>0</v>
      </c>
      <c r="G246" s="96">
        <f t="shared" si="15"/>
        <v>0</v>
      </c>
    </row>
    <row r="247" spans="1:7" x14ac:dyDescent="0.25">
      <c r="A247" s="107" t="s">
        <v>103</v>
      </c>
      <c r="B247" s="86" t="s">
        <v>104</v>
      </c>
      <c r="C247" s="86">
        <v>0</v>
      </c>
      <c r="D247" s="86">
        <v>0</v>
      </c>
      <c r="E247" s="86">
        <v>0</v>
      </c>
      <c r="F247" s="86">
        <v>0</v>
      </c>
      <c r="G247" s="96">
        <f t="shared" si="15"/>
        <v>0</v>
      </c>
    </row>
    <row r="248" spans="1:7" x14ac:dyDescent="0.25">
      <c r="A248" s="107" t="s">
        <v>103</v>
      </c>
      <c r="B248" s="86" t="s">
        <v>104</v>
      </c>
      <c r="C248" s="87">
        <v>0</v>
      </c>
      <c r="D248" s="87">
        <v>0</v>
      </c>
      <c r="E248" s="87">
        <v>0</v>
      </c>
      <c r="F248" s="87">
        <v>0</v>
      </c>
      <c r="G248" s="97">
        <f t="shared" si="15"/>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6">SUM(C253:F253)</f>
        <v>0</v>
      </c>
    </row>
    <row r="254" spans="1:7" x14ac:dyDescent="0.25">
      <c r="A254" s="107" t="s">
        <v>103</v>
      </c>
      <c r="B254" s="86" t="s">
        <v>104</v>
      </c>
      <c r="C254" s="86">
        <v>0</v>
      </c>
      <c r="D254" s="86">
        <v>0</v>
      </c>
      <c r="E254" s="86">
        <v>0</v>
      </c>
      <c r="F254" s="86">
        <v>0</v>
      </c>
      <c r="G254" s="96">
        <f t="shared" si="16"/>
        <v>0</v>
      </c>
    </row>
    <row r="255" spans="1:7" x14ac:dyDescent="0.25">
      <c r="A255" s="107" t="s">
        <v>103</v>
      </c>
      <c r="B255" s="86" t="s">
        <v>104</v>
      </c>
      <c r="C255" s="86">
        <v>0</v>
      </c>
      <c r="D255" s="86">
        <v>0</v>
      </c>
      <c r="E255" s="86">
        <v>0</v>
      </c>
      <c r="F255" s="86">
        <v>0</v>
      </c>
      <c r="G255" s="96">
        <f t="shared" si="16"/>
        <v>0</v>
      </c>
    </row>
    <row r="256" spans="1:7" x14ac:dyDescent="0.25">
      <c r="A256" s="107" t="s">
        <v>103</v>
      </c>
      <c r="B256" s="86" t="s">
        <v>104</v>
      </c>
      <c r="C256" s="86">
        <v>0</v>
      </c>
      <c r="D256" s="86">
        <v>0</v>
      </c>
      <c r="E256" s="86">
        <v>0</v>
      </c>
      <c r="F256" s="86">
        <v>0</v>
      </c>
      <c r="G256" s="96">
        <f t="shared" si="16"/>
        <v>0</v>
      </c>
    </row>
    <row r="257" spans="1:7" x14ac:dyDescent="0.25">
      <c r="A257" s="107" t="s">
        <v>103</v>
      </c>
      <c r="B257" s="86" t="s">
        <v>104</v>
      </c>
      <c r="C257" s="86">
        <v>0</v>
      </c>
      <c r="D257" s="86">
        <v>0</v>
      </c>
      <c r="E257" s="86">
        <v>0</v>
      </c>
      <c r="F257" s="86">
        <v>0</v>
      </c>
      <c r="G257" s="96">
        <f t="shared" si="16"/>
        <v>0</v>
      </c>
    </row>
    <row r="258" spans="1:7" x14ac:dyDescent="0.25">
      <c r="A258" s="107" t="s">
        <v>103</v>
      </c>
      <c r="B258" s="86" t="s">
        <v>104</v>
      </c>
      <c r="C258" s="87">
        <v>0</v>
      </c>
      <c r="D258" s="87">
        <v>0</v>
      </c>
      <c r="E258" s="87">
        <v>0</v>
      </c>
      <c r="F258" s="87">
        <v>0</v>
      </c>
      <c r="G258" s="97">
        <f t="shared" si="16"/>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7">SUM(C263:F263)</f>
        <v>0</v>
      </c>
    </row>
    <row r="264" spans="1:7" x14ac:dyDescent="0.25">
      <c r="A264" s="107" t="s">
        <v>103</v>
      </c>
      <c r="B264" s="86" t="s">
        <v>104</v>
      </c>
      <c r="C264" s="86">
        <v>0</v>
      </c>
      <c r="D264" s="86">
        <v>0</v>
      </c>
      <c r="E264" s="86">
        <v>0</v>
      </c>
      <c r="F264" s="86">
        <v>0</v>
      </c>
      <c r="G264" s="96">
        <f t="shared" si="17"/>
        <v>0</v>
      </c>
    </row>
    <row r="265" spans="1:7" x14ac:dyDescent="0.25">
      <c r="A265" s="107" t="s">
        <v>103</v>
      </c>
      <c r="B265" s="86" t="s">
        <v>104</v>
      </c>
      <c r="C265" s="86">
        <v>0</v>
      </c>
      <c r="D265" s="86">
        <v>0</v>
      </c>
      <c r="E265" s="86">
        <v>0</v>
      </c>
      <c r="F265" s="86">
        <v>0</v>
      </c>
      <c r="G265" s="96">
        <f t="shared" si="17"/>
        <v>0</v>
      </c>
    </row>
    <row r="266" spans="1:7" x14ac:dyDescent="0.25">
      <c r="A266" s="107" t="s">
        <v>103</v>
      </c>
      <c r="B266" s="86" t="s">
        <v>104</v>
      </c>
      <c r="C266" s="86">
        <v>0</v>
      </c>
      <c r="D266" s="86">
        <v>0</v>
      </c>
      <c r="E266" s="86">
        <v>0</v>
      </c>
      <c r="F266" s="86">
        <v>0</v>
      </c>
      <c r="G266" s="96">
        <f t="shared" si="17"/>
        <v>0</v>
      </c>
    </row>
    <row r="267" spans="1:7" x14ac:dyDescent="0.25">
      <c r="A267" s="107" t="s">
        <v>103</v>
      </c>
      <c r="B267" s="86" t="s">
        <v>104</v>
      </c>
      <c r="C267" s="86">
        <v>0</v>
      </c>
      <c r="D267" s="86">
        <v>0</v>
      </c>
      <c r="E267" s="86">
        <v>0</v>
      </c>
      <c r="F267" s="86">
        <v>0</v>
      </c>
      <c r="G267" s="96">
        <f t="shared" si="17"/>
        <v>0</v>
      </c>
    </row>
    <row r="268" spans="1:7" x14ac:dyDescent="0.25">
      <c r="A268" s="107" t="s">
        <v>103</v>
      </c>
      <c r="B268" s="86" t="s">
        <v>104</v>
      </c>
      <c r="C268" s="87">
        <v>0</v>
      </c>
      <c r="D268" s="87">
        <v>0</v>
      </c>
      <c r="E268" s="87">
        <v>0</v>
      </c>
      <c r="F268" s="87">
        <v>0</v>
      </c>
      <c r="G268" s="97">
        <f t="shared" si="17"/>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8">SUM(C273:F273)</f>
        <v>0</v>
      </c>
    </row>
    <row r="274" spans="1:7" x14ac:dyDescent="0.25">
      <c r="A274" s="107" t="s">
        <v>103</v>
      </c>
      <c r="B274" s="86" t="s">
        <v>104</v>
      </c>
      <c r="C274" s="86">
        <v>0</v>
      </c>
      <c r="D274" s="86">
        <v>0</v>
      </c>
      <c r="E274" s="86">
        <v>0</v>
      </c>
      <c r="F274" s="86">
        <v>0</v>
      </c>
      <c r="G274" s="96">
        <f t="shared" si="18"/>
        <v>0</v>
      </c>
    </row>
    <row r="275" spans="1:7" x14ac:dyDescent="0.25">
      <c r="A275" s="107" t="s">
        <v>103</v>
      </c>
      <c r="B275" s="86" t="s">
        <v>104</v>
      </c>
      <c r="C275" s="86">
        <v>0</v>
      </c>
      <c r="D275" s="86">
        <v>0</v>
      </c>
      <c r="E275" s="86">
        <v>0</v>
      </c>
      <c r="F275" s="86">
        <v>0</v>
      </c>
      <c r="G275" s="96">
        <f t="shared" si="18"/>
        <v>0</v>
      </c>
    </row>
    <row r="276" spans="1:7" x14ac:dyDescent="0.25">
      <c r="A276" s="107" t="s">
        <v>103</v>
      </c>
      <c r="B276" s="86" t="s">
        <v>104</v>
      </c>
      <c r="C276" s="86">
        <v>0</v>
      </c>
      <c r="D276" s="86">
        <v>0</v>
      </c>
      <c r="E276" s="86">
        <v>0</v>
      </c>
      <c r="F276" s="86">
        <v>0</v>
      </c>
      <c r="G276" s="96">
        <f t="shared" si="18"/>
        <v>0</v>
      </c>
    </row>
    <row r="277" spans="1:7" x14ac:dyDescent="0.25">
      <c r="A277" s="107" t="s">
        <v>103</v>
      </c>
      <c r="B277" s="86" t="s">
        <v>104</v>
      </c>
      <c r="C277" s="86">
        <v>0</v>
      </c>
      <c r="D277" s="86">
        <v>0</v>
      </c>
      <c r="E277" s="86">
        <v>0</v>
      </c>
      <c r="F277" s="86">
        <v>0</v>
      </c>
      <c r="G277" s="96">
        <f t="shared" si="18"/>
        <v>0</v>
      </c>
    </row>
    <row r="278" spans="1:7" x14ac:dyDescent="0.25">
      <c r="A278" s="107" t="s">
        <v>103</v>
      </c>
      <c r="B278" s="86" t="s">
        <v>104</v>
      </c>
      <c r="C278" s="87">
        <v>0</v>
      </c>
      <c r="D278" s="87">
        <v>0</v>
      </c>
      <c r="E278" s="87">
        <v>0</v>
      </c>
      <c r="F278" s="87">
        <v>0</v>
      </c>
      <c r="G278" s="97">
        <f t="shared" si="18"/>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9">SUM(C283:F283)</f>
        <v>0</v>
      </c>
    </row>
    <row r="284" spans="1:7" x14ac:dyDescent="0.25">
      <c r="A284" s="107" t="s">
        <v>103</v>
      </c>
      <c r="B284" s="86" t="s">
        <v>104</v>
      </c>
      <c r="C284" s="86">
        <v>0</v>
      </c>
      <c r="D284" s="86">
        <v>0</v>
      </c>
      <c r="E284" s="86">
        <v>0</v>
      </c>
      <c r="F284" s="86">
        <v>0</v>
      </c>
      <c r="G284" s="96">
        <f t="shared" si="19"/>
        <v>0</v>
      </c>
    </row>
    <row r="285" spans="1:7" x14ac:dyDescent="0.25">
      <c r="A285" s="107" t="s">
        <v>103</v>
      </c>
      <c r="B285" s="86" t="s">
        <v>104</v>
      </c>
      <c r="C285" s="86">
        <v>0</v>
      </c>
      <c r="D285" s="86">
        <v>0</v>
      </c>
      <c r="E285" s="86">
        <v>0</v>
      </c>
      <c r="F285" s="86">
        <v>0</v>
      </c>
      <c r="G285" s="96">
        <f t="shared" si="19"/>
        <v>0</v>
      </c>
    </row>
    <row r="286" spans="1:7" x14ac:dyDescent="0.25">
      <c r="A286" s="107" t="s">
        <v>103</v>
      </c>
      <c r="B286" s="86" t="s">
        <v>104</v>
      </c>
      <c r="C286" s="86">
        <v>0</v>
      </c>
      <c r="D286" s="86">
        <v>0</v>
      </c>
      <c r="E286" s="86">
        <v>0</v>
      </c>
      <c r="F286" s="86">
        <v>0</v>
      </c>
      <c r="G286" s="96">
        <f t="shared" si="19"/>
        <v>0</v>
      </c>
    </row>
    <row r="287" spans="1:7" x14ac:dyDescent="0.25">
      <c r="A287" s="107" t="s">
        <v>103</v>
      </c>
      <c r="B287" s="86" t="s">
        <v>104</v>
      </c>
      <c r="C287" s="86">
        <v>0</v>
      </c>
      <c r="D287" s="86">
        <v>0</v>
      </c>
      <c r="E287" s="86">
        <v>0</v>
      </c>
      <c r="F287" s="86">
        <v>0</v>
      </c>
      <c r="G287" s="96">
        <f t="shared" si="19"/>
        <v>0</v>
      </c>
    </row>
    <row r="288" spans="1:7" x14ac:dyDescent="0.25">
      <c r="A288" s="107" t="s">
        <v>103</v>
      </c>
      <c r="B288" s="86" t="s">
        <v>104</v>
      </c>
      <c r="C288" s="87">
        <v>0</v>
      </c>
      <c r="D288" s="87">
        <v>0</v>
      </c>
      <c r="E288" s="87">
        <v>0</v>
      </c>
      <c r="F288" s="87">
        <v>0</v>
      </c>
      <c r="G288" s="97">
        <f t="shared" si="19"/>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20">SUM(C293:F293)</f>
        <v>0</v>
      </c>
    </row>
    <row r="294" spans="1:7" x14ac:dyDescent="0.25">
      <c r="A294" s="107" t="s">
        <v>103</v>
      </c>
      <c r="B294" s="86" t="s">
        <v>104</v>
      </c>
      <c r="C294" s="86">
        <v>0</v>
      </c>
      <c r="D294" s="86">
        <v>0</v>
      </c>
      <c r="E294" s="86">
        <v>0</v>
      </c>
      <c r="F294" s="86">
        <v>0</v>
      </c>
      <c r="G294" s="96">
        <f t="shared" si="20"/>
        <v>0</v>
      </c>
    </row>
    <row r="295" spans="1:7" x14ac:dyDescent="0.25">
      <c r="A295" s="107" t="s">
        <v>103</v>
      </c>
      <c r="B295" s="86" t="s">
        <v>104</v>
      </c>
      <c r="C295" s="86">
        <v>0</v>
      </c>
      <c r="D295" s="86">
        <v>0</v>
      </c>
      <c r="E295" s="86">
        <v>0</v>
      </c>
      <c r="F295" s="86">
        <v>0</v>
      </c>
      <c r="G295" s="96">
        <f t="shared" si="20"/>
        <v>0</v>
      </c>
    </row>
    <row r="296" spans="1:7" x14ac:dyDescent="0.25">
      <c r="A296" s="107" t="s">
        <v>103</v>
      </c>
      <c r="B296" s="86" t="s">
        <v>104</v>
      </c>
      <c r="C296" s="86">
        <v>0</v>
      </c>
      <c r="D296" s="86">
        <v>0</v>
      </c>
      <c r="E296" s="86">
        <v>0</v>
      </c>
      <c r="F296" s="86">
        <v>0</v>
      </c>
      <c r="G296" s="96">
        <f t="shared" si="20"/>
        <v>0</v>
      </c>
    </row>
    <row r="297" spans="1:7" x14ac:dyDescent="0.25">
      <c r="A297" s="107" t="s">
        <v>103</v>
      </c>
      <c r="B297" s="86" t="s">
        <v>104</v>
      </c>
      <c r="C297" s="86">
        <v>0</v>
      </c>
      <c r="D297" s="86">
        <v>0</v>
      </c>
      <c r="E297" s="86">
        <v>0</v>
      </c>
      <c r="F297" s="86">
        <v>0</v>
      </c>
      <c r="G297" s="96">
        <f t="shared" si="20"/>
        <v>0</v>
      </c>
    </row>
    <row r="298" spans="1:7" x14ac:dyDescent="0.25">
      <c r="A298" s="107" t="s">
        <v>103</v>
      </c>
      <c r="B298" s="86" t="s">
        <v>104</v>
      </c>
      <c r="C298" s="87">
        <v>0</v>
      </c>
      <c r="D298" s="87">
        <v>0</v>
      </c>
      <c r="E298" s="87">
        <v>0</v>
      </c>
      <c r="F298" s="87">
        <v>0</v>
      </c>
      <c r="G298" s="97">
        <f t="shared" si="20"/>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1">SUM(C303:F303)</f>
        <v>0</v>
      </c>
    </row>
    <row r="304" spans="1:7" x14ac:dyDescent="0.25">
      <c r="A304" s="107" t="s">
        <v>103</v>
      </c>
      <c r="B304" s="86" t="s">
        <v>104</v>
      </c>
      <c r="C304" s="86">
        <v>0</v>
      </c>
      <c r="D304" s="86">
        <v>0</v>
      </c>
      <c r="E304" s="86">
        <v>0</v>
      </c>
      <c r="F304" s="86">
        <v>0</v>
      </c>
      <c r="G304" s="96">
        <f t="shared" si="21"/>
        <v>0</v>
      </c>
    </row>
    <row r="305" spans="1:7" x14ac:dyDescent="0.25">
      <c r="A305" s="107" t="s">
        <v>103</v>
      </c>
      <c r="B305" s="86" t="s">
        <v>104</v>
      </c>
      <c r="C305" s="86">
        <v>0</v>
      </c>
      <c r="D305" s="86">
        <v>0</v>
      </c>
      <c r="E305" s="86">
        <v>0</v>
      </c>
      <c r="F305" s="86">
        <v>0</v>
      </c>
      <c r="G305" s="96">
        <f t="shared" si="21"/>
        <v>0</v>
      </c>
    </row>
    <row r="306" spans="1:7" x14ac:dyDescent="0.25">
      <c r="A306" s="107" t="s">
        <v>103</v>
      </c>
      <c r="B306" s="86" t="s">
        <v>104</v>
      </c>
      <c r="C306" s="86">
        <v>0</v>
      </c>
      <c r="D306" s="86">
        <v>0</v>
      </c>
      <c r="E306" s="86">
        <v>0</v>
      </c>
      <c r="F306" s="86">
        <v>0</v>
      </c>
      <c r="G306" s="96">
        <f t="shared" si="21"/>
        <v>0</v>
      </c>
    </row>
    <row r="307" spans="1:7" x14ac:dyDescent="0.25">
      <c r="A307" s="107" t="s">
        <v>103</v>
      </c>
      <c r="B307" s="86" t="s">
        <v>104</v>
      </c>
      <c r="C307" s="86">
        <v>0</v>
      </c>
      <c r="D307" s="86">
        <v>0</v>
      </c>
      <c r="E307" s="86">
        <v>0</v>
      </c>
      <c r="F307" s="86">
        <v>0</v>
      </c>
      <c r="G307" s="96">
        <f t="shared" si="21"/>
        <v>0</v>
      </c>
    </row>
    <row r="308" spans="1:7" x14ac:dyDescent="0.25">
      <c r="A308" s="107" t="s">
        <v>103</v>
      </c>
      <c r="B308" s="86" t="s">
        <v>104</v>
      </c>
      <c r="C308" s="87">
        <v>0</v>
      </c>
      <c r="D308" s="87">
        <v>0</v>
      </c>
      <c r="E308" s="87">
        <v>0</v>
      </c>
      <c r="F308" s="87">
        <v>0</v>
      </c>
      <c r="G308" s="97">
        <f t="shared" si="21"/>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2">SUM(C313:F313)</f>
        <v>0</v>
      </c>
    </row>
    <row r="314" spans="1:7" x14ac:dyDescent="0.25">
      <c r="A314" s="107" t="s">
        <v>103</v>
      </c>
      <c r="B314" s="86" t="s">
        <v>104</v>
      </c>
      <c r="C314" s="86">
        <v>0</v>
      </c>
      <c r="D314" s="86">
        <v>0</v>
      </c>
      <c r="E314" s="86">
        <v>0</v>
      </c>
      <c r="F314" s="86">
        <v>0</v>
      </c>
      <c r="G314" s="96">
        <f t="shared" si="22"/>
        <v>0</v>
      </c>
    </row>
    <row r="315" spans="1:7" x14ac:dyDescent="0.25">
      <c r="A315" s="107" t="s">
        <v>103</v>
      </c>
      <c r="B315" s="86" t="s">
        <v>104</v>
      </c>
      <c r="C315" s="86">
        <v>0</v>
      </c>
      <c r="D315" s="86">
        <v>0</v>
      </c>
      <c r="E315" s="86">
        <v>0</v>
      </c>
      <c r="F315" s="86">
        <v>0</v>
      </c>
      <c r="G315" s="96">
        <f t="shared" si="22"/>
        <v>0</v>
      </c>
    </row>
    <row r="316" spans="1:7" x14ac:dyDescent="0.25">
      <c r="A316" s="107" t="s">
        <v>103</v>
      </c>
      <c r="B316" s="86" t="s">
        <v>104</v>
      </c>
      <c r="C316" s="86">
        <v>0</v>
      </c>
      <c r="D316" s="86">
        <v>0</v>
      </c>
      <c r="E316" s="86">
        <v>0</v>
      </c>
      <c r="F316" s="86">
        <v>0</v>
      </c>
      <c r="G316" s="96">
        <f t="shared" si="22"/>
        <v>0</v>
      </c>
    </row>
    <row r="317" spans="1:7" x14ac:dyDescent="0.25">
      <c r="A317" s="107" t="s">
        <v>103</v>
      </c>
      <c r="B317" s="86" t="s">
        <v>104</v>
      </c>
      <c r="C317" s="86">
        <v>0</v>
      </c>
      <c r="D317" s="86">
        <v>0</v>
      </c>
      <c r="E317" s="86">
        <v>0</v>
      </c>
      <c r="F317" s="86">
        <v>0</v>
      </c>
      <c r="G317" s="96">
        <f t="shared" si="22"/>
        <v>0</v>
      </c>
    </row>
    <row r="318" spans="1:7" x14ac:dyDescent="0.25">
      <c r="A318" s="107" t="s">
        <v>103</v>
      </c>
      <c r="B318" s="86" t="s">
        <v>104</v>
      </c>
      <c r="C318" s="87">
        <v>0</v>
      </c>
      <c r="D318" s="87">
        <v>0</v>
      </c>
      <c r="E318" s="87">
        <v>0</v>
      </c>
      <c r="F318" s="87">
        <v>0</v>
      </c>
      <c r="G318" s="97">
        <f t="shared" si="22"/>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3">SUM(C323:F323)</f>
        <v>0</v>
      </c>
    </row>
    <row r="324" spans="1:7" x14ac:dyDescent="0.25">
      <c r="A324" s="107" t="s">
        <v>103</v>
      </c>
      <c r="B324" s="86" t="s">
        <v>104</v>
      </c>
      <c r="C324" s="86">
        <v>0</v>
      </c>
      <c r="D324" s="86">
        <v>0</v>
      </c>
      <c r="E324" s="86">
        <v>0</v>
      </c>
      <c r="F324" s="86">
        <v>0</v>
      </c>
      <c r="G324" s="96">
        <f t="shared" si="23"/>
        <v>0</v>
      </c>
    </row>
    <row r="325" spans="1:7" x14ac:dyDescent="0.25">
      <c r="A325" s="107" t="s">
        <v>103</v>
      </c>
      <c r="B325" s="86" t="s">
        <v>104</v>
      </c>
      <c r="C325" s="86">
        <v>0</v>
      </c>
      <c r="D325" s="86">
        <v>0</v>
      </c>
      <c r="E325" s="86">
        <v>0</v>
      </c>
      <c r="F325" s="86">
        <v>0</v>
      </c>
      <c r="G325" s="96">
        <f t="shared" si="23"/>
        <v>0</v>
      </c>
    </row>
    <row r="326" spans="1:7" x14ac:dyDescent="0.25">
      <c r="A326" s="107" t="s">
        <v>103</v>
      </c>
      <c r="B326" s="86" t="s">
        <v>104</v>
      </c>
      <c r="C326" s="86">
        <v>0</v>
      </c>
      <c r="D326" s="86">
        <v>0</v>
      </c>
      <c r="E326" s="86">
        <v>0</v>
      </c>
      <c r="F326" s="86">
        <v>0</v>
      </c>
      <c r="G326" s="96">
        <f t="shared" si="23"/>
        <v>0</v>
      </c>
    </row>
    <row r="327" spans="1:7" x14ac:dyDescent="0.25">
      <c r="A327" s="107" t="s">
        <v>103</v>
      </c>
      <c r="B327" s="86" t="s">
        <v>104</v>
      </c>
      <c r="C327" s="86">
        <v>0</v>
      </c>
      <c r="D327" s="86">
        <v>0</v>
      </c>
      <c r="E327" s="86">
        <v>0</v>
      </c>
      <c r="F327" s="86">
        <v>0</v>
      </c>
      <c r="G327" s="96">
        <f t="shared" si="23"/>
        <v>0</v>
      </c>
    </row>
    <row r="328" spans="1:7" x14ac:dyDescent="0.25">
      <c r="A328" s="107" t="s">
        <v>103</v>
      </c>
      <c r="B328" s="86" t="s">
        <v>104</v>
      </c>
      <c r="C328" s="87">
        <v>0</v>
      </c>
      <c r="D328" s="87">
        <v>0</v>
      </c>
      <c r="E328" s="87">
        <v>0</v>
      </c>
      <c r="F328" s="87">
        <v>0</v>
      </c>
      <c r="G328" s="97">
        <f t="shared" si="23"/>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4">SUM(C333:F333)</f>
        <v>0</v>
      </c>
    </row>
    <row r="334" spans="1:7" x14ac:dyDescent="0.25">
      <c r="A334" s="107" t="s">
        <v>103</v>
      </c>
      <c r="B334" s="86" t="s">
        <v>104</v>
      </c>
      <c r="C334" s="86">
        <v>0</v>
      </c>
      <c r="D334" s="86">
        <v>0</v>
      </c>
      <c r="E334" s="86">
        <v>0</v>
      </c>
      <c r="F334" s="86">
        <v>0</v>
      </c>
      <c r="G334" s="96">
        <f t="shared" si="24"/>
        <v>0</v>
      </c>
    </row>
    <row r="335" spans="1:7" x14ac:dyDescent="0.25">
      <c r="A335" s="107" t="s">
        <v>103</v>
      </c>
      <c r="B335" s="86" t="s">
        <v>104</v>
      </c>
      <c r="C335" s="86">
        <v>0</v>
      </c>
      <c r="D335" s="86">
        <v>0</v>
      </c>
      <c r="E335" s="86">
        <v>0</v>
      </c>
      <c r="F335" s="86">
        <v>0</v>
      </c>
      <c r="G335" s="96">
        <f t="shared" si="24"/>
        <v>0</v>
      </c>
    </row>
    <row r="336" spans="1:7" x14ac:dyDescent="0.25">
      <c r="A336" s="107" t="s">
        <v>103</v>
      </c>
      <c r="B336" s="86" t="s">
        <v>104</v>
      </c>
      <c r="C336" s="86">
        <v>0</v>
      </c>
      <c r="D336" s="86">
        <v>0</v>
      </c>
      <c r="E336" s="86">
        <v>0</v>
      </c>
      <c r="F336" s="86">
        <v>0</v>
      </c>
      <c r="G336" s="96">
        <f t="shared" si="24"/>
        <v>0</v>
      </c>
    </row>
    <row r="337" spans="1:7" x14ac:dyDescent="0.25">
      <c r="A337" s="107" t="s">
        <v>103</v>
      </c>
      <c r="B337" s="86" t="s">
        <v>104</v>
      </c>
      <c r="C337" s="86">
        <v>0</v>
      </c>
      <c r="D337" s="86">
        <v>0</v>
      </c>
      <c r="E337" s="86">
        <v>0</v>
      </c>
      <c r="F337" s="86">
        <v>0</v>
      </c>
      <c r="G337" s="96">
        <f t="shared" si="24"/>
        <v>0</v>
      </c>
    </row>
    <row r="338" spans="1:7" x14ac:dyDescent="0.25">
      <c r="A338" s="107" t="s">
        <v>103</v>
      </c>
      <c r="B338" s="86" t="s">
        <v>104</v>
      </c>
      <c r="C338" s="87">
        <v>0</v>
      </c>
      <c r="D338" s="87">
        <v>0</v>
      </c>
      <c r="E338" s="87">
        <v>0</v>
      </c>
      <c r="F338" s="87">
        <v>0</v>
      </c>
      <c r="G338" s="97">
        <f t="shared" si="24"/>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5">SUM(C343:F343)</f>
        <v>0</v>
      </c>
    </row>
    <row r="344" spans="1:7" x14ac:dyDescent="0.25">
      <c r="A344" s="107" t="s">
        <v>103</v>
      </c>
      <c r="B344" s="86" t="s">
        <v>104</v>
      </c>
      <c r="C344" s="86">
        <v>0</v>
      </c>
      <c r="D344" s="86">
        <v>0</v>
      </c>
      <c r="E344" s="86">
        <v>0</v>
      </c>
      <c r="F344" s="86">
        <v>0</v>
      </c>
      <c r="G344" s="96">
        <f t="shared" si="25"/>
        <v>0</v>
      </c>
    </row>
    <row r="345" spans="1:7" x14ac:dyDescent="0.25">
      <c r="A345" s="107" t="s">
        <v>103</v>
      </c>
      <c r="B345" s="86" t="s">
        <v>104</v>
      </c>
      <c r="C345" s="86">
        <v>0</v>
      </c>
      <c r="D345" s="86">
        <v>0</v>
      </c>
      <c r="E345" s="86">
        <v>0</v>
      </c>
      <c r="F345" s="86">
        <v>0</v>
      </c>
      <c r="G345" s="96">
        <f t="shared" si="25"/>
        <v>0</v>
      </c>
    </row>
    <row r="346" spans="1:7" x14ac:dyDescent="0.25">
      <c r="A346" s="107" t="s">
        <v>103</v>
      </c>
      <c r="B346" s="86" t="s">
        <v>104</v>
      </c>
      <c r="C346" s="86">
        <v>0</v>
      </c>
      <c r="D346" s="86">
        <v>0</v>
      </c>
      <c r="E346" s="86">
        <v>0</v>
      </c>
      <c r="F346" s="86">
        <v>0</v>
      </c>
      <c r="G346" s="96">
        <f t="shared" si="25"/>
        <v>0</v>
      </c>
    </row>
    <row r="347" spans="1:7" x14ac:dyDescent="0.25">
      <c r="A347" s="107" t="s">
        <v>103</v>
      </c>
      <c r="B347" s="86" t="s">
        <v>104</v>
      </c>
      <c r="C347" s="86">
        <v>0</v>
      </c>
      <c r="D347" s="86">
        <v>0</v>
      </c>
      <c r="E347" s="86">
        <v>0</v>
      </c>
      <c r="F347" s="86">
        <v>0</v>
      </c>
      <c r="G347" s="96">
        <f t="shared" si="25"/>
        <v>0</v>
      </c>
    </row>
    <row r="348" spans="1:7" x14ac:dyDescent="0.25">
      <c r="A348" s="107" t="s">
        <v>103</v>
      </c>
      <c r="B348" s="86" t="s">
        <v>104</v>
      </c>
      <c r="C348" s="87">
        <v>0</v>
      </c>
      <c r="D348" s="87">
        <v>0</v>
      </c>
      <c r="E348" s="87">
        <v>0</v>
      </c>
      <c r="F348" s="87">
        <v>0</v>
      </c>
      <c r="G348" s="97">
        <f t="shared" si="25"/>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6">SUM(C353:F353)</f>
        <v>0</v>
      </c>
    </row>
    <row r="354" spans="1:7" x14ac:dyDescent="0.25">
      <c r="A354" s="107" t="s">
        <v>103</v>
      </c>
      <c r="B354" s="86" t="s">
        <v>104</v>
      </c>
      <c r="C354" s="86">
        <v>0</v>
      </c>
      <c r="D354" s="86">
        <v>0</v>
      </c>
      <c r="E354" s="86">
        <v>0</v>
      </c>
      <c r="F354" s="86">
        <v>0</v>
      </c>
      <c r="G354" s="96">
        <f t="shared" si="26"/>
        <v>0</v>
      </c>
    </row>
    <row r="355" spans="1:7" x14ac:dyDescent="0.25">
      <c r="A355" s="107" t="s">
        <v>103</v>
      </c>
      <c r="B355" s="86" t="s">
        <v>104</v>
      </c>
      <c r="C355" s="86">
        <v>0</v>
      </c>
      <c r="D355" s="86">
        <v>0</v>
      </c>
      <c r="E355" s="86">
        <v>0</v>
      </c>
      <c r="F355" s="86">
        <v>0</v>
      </c>
      <c r="G355" s="96">
        <f t="shared" si="26"/>
        <v>0</v>
      </c>
    </row>
    <row r="356" spans="1:7" x14ac:dyDescent="0.25">
      <c r="A356" s="107" t="s">
        <v>103</v>
      </c>
      <c r="B356" s="86" t="s">
        <v>104</v>
      </c>
      <c r="C356" s="86">
        <v>0</v>
      </c>
      <c r="D356" s="86">
        <v>0</v>
      </c>
      <c r="E356" s="86">
        <v>0</v>
      </c>
      <c r="F356" s="86">
        <v>0</v>
      </c>
      <c r="G356" s="96">
        <f t="shared" si="26"/>
        <v>0</v>
      </c>
    </row>
    <row r="357" spans="1:7" x14ac:dyDescent="0.25">
      <c r="A357" s="107" t="s">
        <v>103</v>
      </c>
      <c r="B357" s="86" t="s">
        <v>104</v>
      </c>
      <c r="C357" s="86">
        <v>0</v>
      </c>
      <c r="D357" s="86">
        <v>0</v>
      </c>
      <c r="E357" s="86">
        <v>0</v>
      </c>
      <c r="F357" s="86">
        <v>0</v>
      </c>
      <c r="G357" s="96">
        <f t="shared" si="26"/>
        <v>0</v>
      </c>
    </row>
    <row r="358" spans="1:7" x14ac:dyDescent="0.25">
      <c r="A358" s="107" t="s">
        <v>103</v>
      </c>
      <c r="B358" s="86" t="s">
        <v>104</v>
      </c>
      <c r="C358" s="87">
        <v>0</v>
      </c>
      <c r="D358" s="87">
        <v>0</v>
      </c>
      <c r="E358" s="87">
        <v>0</v>
      </c>
      <c r="F358" s="87">
        <v>0</v>
      </c>
      <c r="G358" s="97">
        <f t="shared" si="26"/>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7">SUM(C363:F363)</f>
        <v>0</v>
      </c>
    </row>
    <row r="364" spans="1:7" x14ac:dyDescent="0.25">
      <c r="A364" s="107" t="s">
        <v>103</v>
      </c>
      <c r="B364" s="86" t="s">
        <v>104</v>
      </c>
      <c r="C364" s="86">
        <v>0</v>
      </c>
      <c r="D364" s="86">
        <v>0</v>
      </c>
      <c r="E364" s="86">
        <v>0</v>
      </c>
      <c r="F364" s="86">
        <v>0</v>
      </c>
      <c r="G364" s="96">
        <f t="shared" si="27"/>
        <v>0</v>
      </c>
    </row>
    <row r="365" spans="1:7" x14ac:dyDescent="0.25">
      <c r="A365" s="107" t="s">
        <v>103</v>
      </c>
      <c r="B365" s="86" t="s">
        <v>104</v>
      </c>
      <c r="C365" s="86">
        <v>0</v>
      </c>
      <c r="D365" s="86">
        <v>0</v>
      </c>
      <c r="E365" s="86">
        <v>0</v>
      </c>
      <c r="F365" s="86">
        <v>0</v>
      </c>
      <c r="G365" s="96">
        <f t="shared" si="27"/>
        <v>0</v>
      </c>
    </row>
    <row r="366" spans="1:7" x14ac:dyDescent="0.25">
      <c r="A366" s="107" t="s">
        <v>103</v>
      </c>
      <c r="B366" s="86" t="s">
        <v>104</v>
      </c>
      <c r="C366" s="86">
        <v>0</v>
      </c>
      <c r="D366" s="86">
        <v>0</v>
      </c>
      <c r="E366" s="86">
        <v>0</v>
      </c>
      <c r="F366" s="86">
        <v>0</v>
      </c>
      <c r="G366" s="96">
        <f t="shared" si="27"/>
        <v>0</v>
      </c>
    </row>
    <row r="367" spans="1:7" x14ac:dyDescent="0.25">
      <c r="A367" s="107" t="s">
        <v>103</v>
      </c>
      <c r="B367" s="86" t="s">
        <v>104</v>
      </c>
      <c r="C367" s="86">
        <v>0</v>
      </c>
      <c r="D367" s="86">
        <v>0</v>
      </c>
      <c r="E367" s="86">
        <v>0</v>
      </c>
      <c r="F367" s="86">
        <v>0</v>
      </c>
      <c r="G367" s="96">
        <f t="shared" si="27"/>
        <v>0</v>
      </c>
    </row>
    <row r="368" spans="1:7" x14ac:dyDescent="0.25">
      <c r="A368" s="107" t="s">
        <v>103</v>
      </c>
      <c r="B368" s="86" t="s">
        <v>104</v>
      </c>
      <c r="C368" s="87">
        <v>0</v>
      </c>
      <c r="D368" s="87">
        <v>0</v>
      </c>
      <c r="E368" s="87">
        <v>0</v>
      </c>
      <c r="F368" s="87">
        <v>0</v>
      </c>
      <c r="G368" s="97">
        <f t="shared" si="27"/>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8">SUM(C373:F373)</f>
        <v>0</v>
      </c>
    </row>
    <row r="374" spans="1:7" x14ac:dyDescent="0.25">
      <c r="A374" s="107" t="s">
        <v>103</v>
      </c>
      <c r="B374" s="86" t="s">
        <v>104</v>
      </c>
      <c r="C374" s="86">
        <v>0</v>
      </c>
      <c r="D374" s="86">
        <v>0</v>
      </c>
      <c r="E374" s="86">
        <v>0</v>
      </c>
      <c r="F374" s="86">
        <v>0</v>
      </c>
      <c r="G374" s="96">
        <f t="shared" si="28"/>
        <v>0</v>
      </c>
    </row>
    <row r="375" spans="1:7" x14ac:dyDescent="0.25">
      <c r="A375" s="107" t="s">
        <v>103</v>
      </c>
      <c r="B375" s="86" t="s">
        <v>104</v>
      </c>
      <c r="C375" s="86">
        <v>0</v>
      </c>
      <c r="D375" s="86">
        <v>0</v>
      </c>
      <c r="E375" s="86">
        <v>0</v>
      </c>
      <c r="F375" s="86">
        <v>0</v>
      </c>
      <c r="G375" s="96">
        <f t="shared" si="28"/>
        <v>0</v>
      </c>
    </row>
    <row r="376" spans="1:7" x14ac:dyDescent="0.25">
      <c r="A376" s="107" t="s">
        <v>103</v>
      </c>
      <c r="B376" s="86" t="s">
        <v>104</v>
      </c>
      <c r="C376" s="86">
        <v>0</v>
      </c>
      <c r="D376" s="86">
        <v>0</v>
      </c>
      <c r="E376" s="86">
        <v>0</v>
      </c>
      <c r="F376" s="86">
        <v>0</v>
      </c>
      <c r="G376" s="96">
        <f t="shared" si="28"/>
        <v>0</v>
      </c>
    </row>
    <row r="377" spans="1:7" x14ac:dyDescent="0.25">
      <c r="A377" s="107" t="s">
        <v>103</v>
      </c>
      <c r="B377" s="86" t="s">
        <v>104</v>
      </c>
      <c r="C377" s="86">
        <v>0</v>
      </c>
      <c r="D377" s="86">
        <v>0</v>
      </c>
      <c r="E377" s="86">
        <v>0</v>
      </c>
      <c r="F377" s="86">
        <v>0</v>
      </c>
      <c r="G377" s="96">
        <f t="shared" si="28"/>
        <v>0</v>
      </c>
    </row>
    <row r="378" spans="1:7" x14ac:dyDescent="0.25">
      <c r="A378" s="107" t="s">
        <v>103</v>
      </c>
      <c r="B378" s="86" t="s">
        <v>104</v>
      </c>
      <c r="C378" s="87">
        <v>0</v>
      </c>
      <c r="D378" s="87">
        <v>0</v>
      </c>
      <c r="E378" s="87">
        <v>0</v>
      </c>
      <c r="F378" s="87">
        <v>0</v>
      </c>
      <c r="G378" s="97">
        <f t="shared" si="28"/>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9">SUM(C383:F383)</f>
        <v>0</v>
      </c>
    </row>
    <row r="384" spans="1:7" x14ac:dyDescent="0.25">
      <c r="A384" s="107" t="s">
        <v>103</v>
      </c>
      <c r="B384" s="86" t="s">
        <v>104</v>
      </c>
      <c r="C384" s="86">
        <v>0</v>
      </c>
      <c r="D384" s="86">
        <v>0</v>
      </c>
      <c r="E384" s="86">
        <v>0</v>
      </c>
      <c r="F384" s="86">
        <v>0</v>
      </c>
      <c r="G384" s="96">
        <f t="shared" si="29"/>
        <v>0</v>
      </c>
    </row>
    <row r="385" spans="1:7" x14ac:dyDescent="0.25">
      <c r="A385" s="107" t="s">
        <v>103</v>
      </c>
      <c r="B385" s="86" t="s">
        <v>104</v>
      </c>
      <c r="C385" s="86">
        <v>0</v>
      </c>
      <c r="D385" s="86">
        <v>0</v>
      </c>
      <c r="E385" s="86">
        <v>0</v>
      </c>
      <c r="F385" s="86">
        <v>0</v>
      </c>
      <c r="G385" s="96">
        <f t="shared" si="29"/>
        <v>0</v>
      </c>
    </row>
    <row r="386" spans="1:7" x14ac:dyDescent="0.25">
      <c r="A386" s="107" t="s">
        <v>103</v>
      </c>
      <c r="B386" s="86" t="s">
        <v>104</v>
      </c>
      <c r="C386" s="86">
        <v>0</v>
      </c>
      <c r="D386" s="86">
        <v>0</v>
      </c>
      <c r="E386" s="86">
        <v>0</v>
      </c>
      <c r="F386" s="86">
        <v>0</v>
      </c>
      <c r="G386" s="96">
        <f t="shared" si="29"/>
        <v>0</v>
      </c>
    </row>
    <row r="387" spans="1:7" x14ac:dyDescent="0.25">
      <c r="A387" s="107" t="s">
        <v>103</v>
      </c>
      <c r="B387" s="86" t="s">
        <v>104</v>
      </c>
      <c r="C387" s="86">
        <v>0</v>
      </c>
      <c r="D387" s="86">
        <v>0</v>
      </c>
      <c r="E387" s="86">
        <v>0</v>
      </c>
      <c r="F387" s="86">
        <v>0</v>
      </c>
      <c r="G387" s="96">
        <f t="shared" si="29"/>
        <v>0</v>
      </c>
    </row>
    <row r="388" spans="1:7" x14ac:dyDescent="0.25">
      <c r="A388" s="107" t="s">
        <v>103</v>
      </c>
      <c r="B388" s="86" t="s">
        <v>104</v>
      </c>
      <c r="C388" s="87">
        <v>0</v>
      </c>
      <c r="D388" s="87">
        <v>0</v>
      </c>
      <c r="E388" s="87">
        <v>0</v>
      </c>
      <c r="F388" s="87">
        <v>0</v>
      </c>
      <c r="G388" s="97">
        <f t="shared" si="29"/>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30">SUM(C393:F393)</f>
        <v>0</v>
      </c>
    </row>
    <row r="394" spans="1:7" x14ac:dyDescent="0.25">
      <c r="A394" s="107" t="s">
        <v>103</v>
      </c>
      <c r="B394" s="86" t="s">
        <v>104</v>
      </c>
      <c r="C394" s="86">
        <v>0</v>
      </c>
      <c r="D394" s="86">
        <v>0</v>
      </c>
      <c r="E394" s="86">
        <v>0</v>
      </c>
      <c r="F394" s="86">
        <v>0</v>
      </c>
      <c r="G394" s="96">
        <f t="shared" si="30"/>
        <v>0</v>
      </c>
    </row>
    <row r="395" spans="1:7" x14ac:dyDescent="0.25">
      <c r="A395" s="107" t="s">
        <v>103</v>
      </c>
      <c r="B395" s="86" t="s">
        <v>104</v>
      </c>
      <c r="C395" s="86">
        <v>0</v>
      </c>
      <c r="D395" s="86">
        <v>0</v>
      </c>
      <c r="E395" s="86">
        <v>0</v>
      </c>
      <c r="F395" s="86">
        <v>0</v>
      </c>
      <c r="G395" s="96">
        <f t="shared" si="30"/>
        <v>0</v>
      </c>
    </row>
    <row r="396" spans="1:7" x14ac:dyDescent="0.25">
      <c r="A396" s="107" t="s">
        <v>103</v>
      </c>
      <c r="B396" s="86" t="s">
        <v>104</v>
      </c>
      <c r="C396" s="86">
        <v>0</v>
      </c>
      <c r="D396" s="86">
        <v>0</v>
      </c>
      <c r="E396" s="86">
        <v>0</v>
      </c>
      <c r="F396" s="86">
        <v>0</v>
      </c>
      <c r="G396" s="96">
        <f t="shared" si="30"/>
        <v>0</v>
      </c>
    </row>
    <row r="397" spans="1:7" x14ac:dyDescent="0.25">
      <c r="A397" s="107" t="s">
        <v>103</v>
      </c>
      <c r="B397" s="86" t="s">
        <v>104</v>
      </c>
      <c r="C397" s="86">
        <v>0</v>
      </c>
      <c r="D397" s="86">
        <v>0</v>
      </c>
      <c r="E397" s="86">
        <v>0</v>
      </c>
      <c r="F397" s="86">
        <v>0</v>
      </c>
      <c r="G397" s="96">
        <f t="shared" si="30"/>
        <v>0</v>
      </c>
    </row>
    <row r="398" spans="1:7" x14ac:dyDescent="0.25">
      <c r="A398" s="107" t="s">
        <v>103</v>
      </c>
      <c r="B398" s="86" t="s">
        <v>104</v>
      </c>
      <c r="C398" s="87">
        <v>0</v>
      </c>
      <c r="D398" s="87">
        <v>0</v>
      </c>
      <c r="E398" s="87">
        <v>0</v>
      </c>
      <c r="F398" s="87">
        <v>0</v>
      </c>
      <c r="G398" s="97">
        <f t="shared" si="30"/>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1">SUM(C403:F403)</f>
        <v>0</v>
      </c>
    </row>
    <row r="404" spans="1:7" x14ac:dyDescent="0.25">
      <c r="A404" s="107" t="s">
        <v>103</v>
      </c>
      <c r="B404" s="86" t="s">
        <v>104</v>
      </c>
      <c r="C404" s="86">
        <v>0</v>
      </c>
      <c r="D404" s="86">
        <v>0</v>
      </c>
      <c r="E404" s="86">
        <v>0</v>
      </c>
      <c r="F404" s="86">
        <v>0</v>
      </c>
      <c r="G404" s="96">
        <f t="shared" si="31"/>
        <v>0</v>
      </c>
    </row>
    <row r="405" spans="1:7" x14ac:dyDescent="0.25">
      <c r="A405" s="107" t="s">
        <v>103</v>
      </c>
      <c r="B405" s="86" t="s">
        <v>104</v>
      </c>
      <c r="C405" s="86">
        <v>0</v>
      </c>
      <c r="D405" s="86">
        <v>0</v>
      </c>
      <c r="E405" s="86">
        <v>0</v>
      </c>
      <c r="F405" s="86">
        <v>0</v>
      </c>
      <c r="G405" s="96">
        <f t="shared" si="31"/>
        <v>0</v>
      </c>
    </row>
    <row r="406" spans="1:7" x14ac:dyDescent="0.25">
      <c r="A406" s="107" t="s">
        <v>103</v>
      </c>
      <c r="B406" s="86" t="s">
        <v>104</v>
      </c>
      <c r="C406" s="86">
        <v>0</v>
      </c>
      <c r="D406" s="86">
        <v>0</v>
      </c>
      <c r="E406" s="86">
        <v>0</v>
      </c>
      <c r="F406" s="86">
        <v>0</v>
      </c>
      <c r="G406" s="96">
        <f t="shared" si="31"/>
        <v>0</v>
      </c>
    </row>
    <row r="407" spans="1:7" x14ac:dyDescent="0.25">
      <c r="A407" s="107" t="s">
        <v>103</v>
      </c>
      <c r="B407" s="86" t="s">
        <v>104</v>
      </c>
      <c r="C407" s="86">
        <v>0</v>
      </c>
      <c r="D407" s="86">
        <v>0</v>
      </c>
      <c r="E407" s="86">
        <v>0</v>
      </c>
      <c r="F407" s="86">
        <v>0</v>
      </c>
      <c r="G407" s="96">
        <f t="shared" si="31"/>
        <v>0</v>
      </c>
    </row>
    <row r="408" spans="1:7" x14ac:dyDescent="0.25">
      <c r="A408" s="107" t="s">
        <v>103</v>
      </c>
      <c r="B408" s="86" t="s">
        <v>104</v>
      </c>
      <c r="C408" s="87">
        <v>0</v>
      </c>
      <c r="D408" s="87">
        <v>0</v>
      </c>
      <c r="E408" s="87">
        <v>0</v>
      </c>
      <c r="F408" s="87">
        <v>0</v>
      </c>
      <c r="G408" s="97">
        <f t="shared" si="31"/>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2">SUM(C413:F413)</f>
        <v>0</v>
      </c>
    </row>
    <row r="414" spans="1:7" x14ac:dyDescent="0.25">
      <c r="A414" s="107" t="s">
        <v>103</v>
      </c>
      <c r="B414" s="86" t="s">
        <v>104</v>
      </c>
      <c r="C414" s="86">
        <v>0</v>
      </c>
      <c r="D414" s="86">
        <v>0</v>
      </c>
      <c r="E414" s="86">
        <v>0</v>
      </c>
      <c r="F414" s="86">
        <v>0</v>
      </c>
      <c r="G414" s="96">
        <f t="shared" si="32"/>
        <v>0</v>
      </c>
    </row>
    <row r="415" spans="1:7" x14ac:dyDescent="0.25">
      <c r="A415" s="107" t="s">
        <v>103</v>
      </c>
      <c r="B415" s="86" t="s">
        <v>104</v>
      </c>
      <c r="C415" s="86">
        <v>0</v>
      </c>
      <c r="D415" s="86">
        <v>0</v>
      </c>
      <c r="E415" s="86">
        <v>0</v>
      </c>
      <c r="F415" s="86">
        <v>0</v>
      </c>
      <c r="G415" s="96">
        <f t="shared" si="32"/>
        <v>0</v>
      </c>
    </row>
    <row r="416" spans="1:7" x14ac:dyDescent="0.25">
      <c r="A416" s="107" t="s">
        <v>103</v>
      </c>
      <c r="B416" s="86" t="s">
        <v>104</v>
      </c>
      <c r="C416" s="86">
        <v>0</v>
      </c>
      <c r="D416" s="86">
        <v>0</v>
      </c>
      <c r="E416" s="86">
        <v>0</v>
      </c>
      <c r="F416" s="86">
        <v>0</v>
      </c>
      <c r="G416" s="96">
        <f t="shared" si="32"/>
        <v>0</v>
      </c>
    </row>
    <row r="417" spans="1:7" x14ac:dyDescent="0.25">
      <c r="A417" s="107" t="s">
        <v>103</v>
      </c>
      <c r="B417" s="86" t="s">
        <v>104</v>
      </c>
      <c r="C417" s="86">
        <v>0</v>
      </c>
      <c r="D417" s="86">
        <v>0</v>
      </c>
      <c r="E417" s="86">
        <v>0</v>
      </c>
      <c r="F417" s="86">
        <v>0</v>
      </c>
      <c r="G417" s="96">
        <f t="shared" si="32"/>
        <v>0</v>
      </c>
    </row>
    <row r="418" spans="1:7" x14ac:dyDescent="0.25">
      <c r="A418" s="107" t="s">
        <v>103</v>
      </c>
      <c r="B418" s="86" t="s">
        <v>104</v>
      </c>
      <c r="C418" s="87">
        <v>0</v>
      </c>
      <c r="D418" s="87">
        <v>0</v>
      </c>
      <c r="E418" s="87">
        <v>0</v>
      </c>
      <c r="F418" s="87">
        <v>0</v>
      </c>
      <c r="G418" s="97">
        <f t="shared" si="32"/>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3">SUM(C423:F423)</f>
        <v>0</v>
      </c>
    </row>
    <row r="424" spans="1:7" x14ac:dyDescent="0.25">
      <c r="A424" s="107" t="s">
        <v>103</v>
      </c>
      <c r="B424" s="86" t="s">
        <v>104</v>
      </c>
      <c r="C424" s="86">
        <v>0</v>
      </c>
      <c r="D424" s="86">
        <v>0</v>
      </c>
      <c r="E424" s="86">
        <v>0</v>
      </c>
      <c r="F424" s="86">
        <v>0</v>
      </c>
      <c r="G424" s="96">
        <f t="shared" si="33"/>
        <v>0</v>
      </c>
    </row>
    <row r="425" spans="1:7" x14ac:dyDescent="0.25">
      <c r="A425" s="107" t="s">
        <v>103</v>
      </c>
      <c r="B425" s="86" t="s">
        <v>104</v>
      </c>
      <c r="C425" s="86">
        <v>0</v>
      </c>
      <c r="D425" s="86">
        <v>0</v>
      </c>
      <c r="E425" s="86">
        <v>0</v>
      </c>
      <c r="F425" s="86">
        <v>0</v>
      </c>
      <c r="G425" s="96">
        <f t="shared" si="33"/>
        <v>0</v>
      </c>
    </row>
    <row r="426" spans="1:7" x14ac:dyDescent="0.25">
      <c r="A426" s="107" t="s">
        <v>103</v>
      </c>
      <c r="B426" s="86" t="s">
        <v>104</v>
      </c>
      <c r="C426" s="86">
        <v>0</v>
      </c>
      <c r="D426" s="86">
        <v>0</v>
      </c>
      <c r="E426" s="86">
        <v>0</v>
      </c>
      <c r="F426" s="86">
        <v>0</v>
      </c>
      <c r="G426" s="96">
        <f t="shared" si="33"/>
        <v>0</v>
      </c>
    </row>
    <row r="427" spans="1:7" x14ac:dyDescent="0.25">
      <c r="A427" s="107" t="s">
        <v>103</v>
      </c>
      <c r="B427" s="86" t="s">
        <v>104</v>
      </c>
      <c r="C427" s="86">
        <v>0</v>
      </c>
      <c r="D427" s="86">
        <v>0</v>
      </c>
      <c r="E427" s="86">
        <v>0</v>
      </c>
      <c r="F427" s="86">
        <v>0</v>
      </c>
      <c r="G427" s="96">
        <f t="shared" si="33"/>
        <v>0</v>
      </c>
    </row>
    <row r="428" spans="1:7" x14ac:dyDescent="0.25">
      <c r="A428" s="107" t="s">
        <v>103</v>
      </c>
      <c r="B428" s="86" t="s">
        <v>104</v>
      </c>
      <c r="C428" s="87">
        <v>0</v>
      </c>
      <c r="D428" s="87">
        <v>0</v>
      </c>
      <c r="E428" s="87">
        <v>0</v>
      </c>
      <c r="F428" s="87">
        <v>0</v>
      </c>
      <c r="G428" s="97">
        <f t="shared" si="33"/>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4">SUM(C433:F433)</f>
        <v>0</v>
      </c>
    </row>
    <row r="434" spans="1:7" x14ac:dyDescent="0.25">
      <c r="A434" s="107" t="s">
        <v>103</v>
      </c>
      <c r="B434" s="86" t="s">
        <v>104</v>
      </c>
      <c r="C434" s="86">
        <v>0</v>
      </c>
      <c r="D434" s="86">
        <v>0</v>
      </c>
      <c r="E434" s="86">
        <v>0</v>
      </c>
      <c r="F434" s="86">
        <v>0</v>
      </c>
      <c r="G434" s="96">
        <f t="shared" si="34"/>
        <v>0</v>
      </c>
    </row>
    <row r="435" spans="1:7" x14ac:dyDescent="0.25">
      <c r="A435" s="107" t="s">
        <v>103</v>
      </c>
      <c r="B435" s="86" t="s">
        <v>104</v>
      </c>
      <c r="C435" s="86">
        <v>0</v>
      </c>
      <c r="D435" s="86">
        <v>0</v>
      </c>
      <c r="E435" s="86">
        <v>0</v>
      </c>
      <c r="F435" s="86">
        <v>0</v>
      </c>
      <c r="G435" s="96">
        <f t="shared" si="34"/>
        <v>0</v>
      </c>
    </row>
    <row r="436" spans="1:7" x14ac:dyDescent="0.25">
      <c r="A436" s="107" t="s">
        <v>103</v>
      </c>
      <c r="B436" s="86" t="s">
        <v>104</v>
      </c>
      <c r="C436" s="86">
        <v>0</v>
      </c>
      <c r="D436" s="86">
        <v>0</v>
      </c>
      <c r="E436" s="86">
        <v>0</v>
      </c>
      <c r="F436" s="86">
        <v>0</v>
      </c>
      <c r="G436" s="96">
        <f t="shared" si="34"/>
        <v>0</v>
      </c>
    </row>
    <row r="437" spans="1:7" x14ac:dyDescent="0.25">
      <c r="A437" s="107" t="s">
        <v>103</v>
      </c>
      <c r="B437" s="86" t="s">
        <v>104</v>
      </c>
      <c r="C437" s="86">
        <v>0</v>
      </c>
      <c r="D437" s="86">
        <v>0</v>
      </c>
      <c r="E437" s="86">
        <v>0</v>
      </c>
      <c r="F437" s="86">
        <v>0</v>
      </c>
      <c r="G437" s="96">
        <f t="shared" si="34"/>
        <v>0</v>
      </c>
    </row>
    <row r="438" spans="1:7" x14ac:dyDescent="0.25">
      <c r="A438" s="107" t="s">
        <v>103</v>
      </c>
      <c r="B438" s="86" t="s">
        <v>104</v>
      </c>
      <c r="C438" s="87">
        <v>0</v>
      </c>
      <c r="D438" s="87">
        <v>0</v>
      </c>
      <c r="E438" s="87">
        <v>0</v>
      </c>
      <c r="F438" s="87">
        <v>0</v>
      </c>
      <c r="G438" s="97">
        <f t="shared" si="34"/>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X439"/>
  <sheetViews>
    <sheetView zoomScaleNormal="100" workbookViewId="0">
      <selection activeCell="F7" sqref="F7"/>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1" width="10.7109375" customWidth="1"/>
    <col min="22" max="22" width="10.85546875" customWidth="1"/>
    <col min="23"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10 - January 2027</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207</v>
      </c>
      <c r="H3" s="36" t="s">
        <v>0</v>
      </c>
      <c r="I3" s="15"/>
      <c r="J3" s="17"/>
      <c r="K3" s="42"/>
      <c r="L3" s="116" t="s">
        <v>144</v>
      </c>
      <c r="M3" s="117" t="s">
        <v>145</v>
      </c>
      <c r="N3" s="118" t="s">
        <v>146</v>
      </c>
      <c r="O3" s="119">
        <f>('December 2026'!O42)</f>
        <v>0</v>
      </c>
      <c r="P3" s="119">
        <f>('December 2026'!P42)</f>
        <v>0</v>
      </c>
      <c r="Q3" s="119">
        <f>('December 2026'!Q42)</f>
        <v>0</v>
      </c>
      <c r="R3" s="119">
        <f>('December 2026'!R42)</f>
        <v>0</v>
      </c>
      <c r="S3" s="120">
        <f>('December 2026'!S42)</f>
        <v>0</v>
      </c>
    </row>
    <row r="4" spans="1:19" x14ac:dyDescent="0.25">
      <c r="A4" s="75" t="str">
        <f>(A46)</f>
        <v>.</v>
      </c>
      <c r="H4" s="37"/>
      <c r="I4" s="15" t="str">
        <f>(C7)</f>
        <v>Sales Type 1</v>
      </c>
      <c r="J4" s="18">
        <f>(C40)</f>
        <v>0</v>
      </c>
      <c r="K4" s="43">
        <f>SUM('December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SUM('December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SUM('December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46388</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46389</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46390</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46391</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46392</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46393</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46394</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46395</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46396</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46397</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46398</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46399</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46400</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46401</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46402</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46403</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46404</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46405</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46406</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46407</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46408</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46409</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46410</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46411</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46412</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46413</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46414</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46415</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46416</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46417</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v>46418</v>
      </c>
      <c r="B39" s="5" t="s">
        <v>135</v>
      </c>
      <c r="C39" s="35">
        <f>(C439)</f>
        <v>0</v>
      </c>
      <c r="D39" s="35">
        <f>(D439)</f>
        <v>0</v>
      </c>
      <c r="E39" s="35">
        <f>(E439)</f>
        <v>0</v>
      </c>
      <c r="F39" s="35">
        <f>(F439)</f>
        <v>0</v>
      </c>
      <c r="G39" s="35">
        <f>(G439)</f>
        <v>0</v>
      </c>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SUM('December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SUM('December 2026'!C106)</f>
        <v>0</v>
      </c>
      <c r="D104" s="33">
        <f>SUM('December 2026'!D106)</f>
        <v>0</v>
      </c>
      <c r="E104" s="33">
        <f>SUM('December 2026'!E106)</f>
        <v>0</v>
      </c>
      <c r="F104" s="33">
        <f>SUM('December 2026'!F106)</f>
        <v>0</v>
      </c>
      <c r="G104" s="33">
        <f>SUM('December 2026'!G106)</f>
        <v>0</v>
      </c>
      <c r="H104" s="33">
        <f>SUM('December 2026'!H106)</f>
        <v>0</v>
      </c>
      <c r="I104" s="33">
        <f>SUM('December 2026'!I106)</f>
        <v>0</v>
      </c>
      <c r="J104" s="33">
        <f>SUM('December 2026'!J106)</f>
        <v>0</v>
      </c>
      <c r="K104" s="33">
        <f>SUM('December 2026'!K106)</f>
        <v>0</v>
      </c>
      <c r="L104" s="33">
        <f>SUM('December 2026'!L106)</f>
        <v>0</v>
      </c>
      <c r="M104" s="33">
        <f>SUM('December 2026'!M106)</f>
        <v>0</v>
      </c>
      <c r="N104" s="33">
        <f>SUM('December 2026'!N106)</f>
        <v>0</v>
      </c>
      <c r="O104" s="33">
        <f>SUM('December 2026'!O106)</f>
        <v>0</v>
      </c>
      <c r="P104" s="33">
        <f>SUM('December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SUM('December 2026'!C114)</f>
        <v>0</v>
      </c>
      <c r="F112" s="36" t="s">
        <v>72</v>
      </c>
      <c r="G112" s="15"/>
      <c r="H112" s="15"/>
      <c r="I112" s="43">
        <f>(F40+'November 2026'!F40+'December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(R101+'November 2026'!R101+'December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SUM(J40+'November 2026'!J40+'December 2026'!J40)</f>
        <v>0</v>
      </c>
    </row>
    <row r="123" spans="1:9" x14ac:dyDescent="0.25">
      <c r="F123" s="37"/>
      <c r="G123" s="15"/>
      <c r="H123" s="15"/>
      <c r="I123" s="43"/>
    </row>
    <row r="124" spans="1:9" x14ac:dyDescent="0.25">
      <c r="F124" s="37" t="s">
        <v>74</v>
      </c>
      <c r="G124" s="15"/>
      <c r="H124" s="15"/>
      <c r="I124" s="43">
        <f>SUM(X101+'December 2026'!X101+'November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X438"/>
  <sheetViews>
    <sheetView zoomScaleNormal="100" workbookViewId="0">
      <selection activeCell="F8" sqref="F8"/>
    </sheetView>
  </sheetViews>
  <sheetFormatPr defaultRowHeight="15" x14ac:dyDescent="0.25"/>
  <cols>
    <col min="1" max="1" width="14.7109375" customWidth="1"/>
    <col min="2" max="2" width="25.7109375" customWidth="1"/>
    <col min="3" max="4" width="20.28515625" customWidth="1"/>
    <col min="5" max="5" width="20.28515625" bestFit="1" customWidth="1"/>
    <col min="6" max="7" width="20.28515625" customWidth="1"/>
    <col min="8" max="8" width="20.140625" customWidth="1"/>
    <col min="9"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1" width="10.7109375" customWidth="1"/>
    <col min="22" max="23" width="10.85546875" customWidth="1"/>
    <col min="24"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11 - February 2027</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208</v>
      </c>
      <c r="H3" s="36" t="s">
        <v>0</v>
      </c>
      <c r="I3" s="15"/>
      <c r="J3" s="17"/>
      <c r="K3" s="42"/>
      <c r="L3" s="116" t="s">
        <v>144</v>
      </c>
      <c r="M3" s="117" t="s">
        <v>145</v>
      </c>
      <c r="N3" s="118" t="s">
        <v>146</v>
      </c>
      <c r="O3" s="119">
        <f>('January 2027'!O42)</f>
        <v>0</v>
      </c>
      <c r="P3" s="119">
        <f>('January 2027'!P42)</f>
        <v>0</v>
      </c>
      <c r="Q3" s="119">
        <f>('January 2027'!Q42)</f>
        <v>0</v>
      </c>
      <c r="R3" s="119">
        <f>('January 2027'!R42)</f>
        <v>0</v>
      </c>
      <c r="S3" s="120">
        <f>('January 2027'!S42)</f>
        <v>0</v>
      </c>
    </row>
    <row r="4" spans="1:19" x14ac:dyDescent="0.25">
      <c r="A4" s="75" t="str">
        <f>(A45)</f>
        <v>.</v>
      </c>
      <c r="H4" s="37"/>
      <c r="I4" s="15" t="str">
        <f>(C7)</f>
        <v>Sales Type 1</v>
      </c>
      <c r="J4" s="18">
        <f>(C39)</f>
        <v>0</v>
      </c>
      <c r="K4" s="43">
        <f>SUM('January 2027'!K4+J4)</f>
        <v>0</v>
      </c>
      <c r="L4" s="116" t="s">
        <v>144</v>
      </c>
      <c r="M4" s="117" t="s">
        <v>53</v>
      </c>
      <c r="N4" s="118" t="s">
        <v>146</v>
      </c>
      <c r="O4" s="119">
        <v>0</v>
      </c>
      <c r="P4" s="119">
        <v>0</v>
      </c>
      <c r="Q4" s="119">
        <v>0</v>
      </c>
      <c r="R4" s="119">
        <v>0</v>
      </c>
      <c r="S4" s="120">
        <v>0</v>
      </c>
    </row>
    <row r="5" spans="1:19" x14ac:dyDescent="0.25">
      <c r="A5" s="1" t="s">
        <v>0</v>
      </c>
      <c r="H5" s="37"/>
      <c r="I5" s="15" t="str">
        <f>(D7)</f>
        <v>Sales Type 2</v>
      </c>
      <c r="J5" s="18">
        <f>(D39)</f>
        <v>0</v>
      </c>
      <c r="K5" s="43">
        <f>SUM('January 2027'!K5+J5)</f>
        <v>0</v>
      </c>
      <c r="L5" s="116" t="s">
        <v>144</v>
      </c>
      <c r="M5" s="117" t="s">
        <v>53</v>
      </c>
      <c r="N5" s="118" t="s">
        <v>146</v>
      </c>
      <c r="O5" s="119">
        <v>0</v>
      </c>
      <c r="P5" s="119">
        <v>0</v>
      </c>
      <c r="Q5" s="119">
        <v>0</v>
      </c>
      <c r="R5" s="119">
        <v>0</v>
      </c>
      <c r="S5" s="120">
        <v>0</v>
      </c>
    </row>
    <row r="6" spans="1:19" x14ac:dyDescent="0.25">
      <c r="H6" s="37"/>
      <c r="I6" s="15" t="str">
        <f>(E7)</f>
        <v>Sales Type 3</v>
      </c>
      <c r="J6" s="18">
        <f>(E39)</f>
        <v>0</v>
      </c>
      <c r="K6" s="43">
        <f>SUM('January 2027'!K6+J6)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46419</v>
      </c>
      <c r="B9" s="5" t="s">
        <v>135</v>
      </c>
      <c r="C9" s="35">
        <f>(C138)</f>
        <v>0</v>
      </c>
      <c r="D9" s="35">
        <f>(D138)</f>
        <v>0</v>
      </c>
      <c r="E9" s="35">
        <f>(E138)</f>
        <v>0</v>
      </c>
      <c r="F9" s="35">
        <f>(F138)</f>
        <v>0</v>
      </c>
      <c r="G9" s="35">
        <f>(G138)</f>
        <v>0</v>
      </c>
      <c r="H9" s="37"/>
      <c r="I9" s="15"/>
      <c r="J9" s="17"/>
      <c r="K9" s="42"/>
      <c r="L9" s="116" t="s">
        <v>144</v>
      </c>
      <c r="M9" s="117" t="s">
        <v>53</v>
      </c>
      <c r="N9" s="118" t="s">
        <v>146</v>
      </c>
      <c r="O9" s="119">
        <v>0</v>
      </c>
      <c r="P9" s="119">
        <v>0</v>
      </c>
      <c r="Q9" s="119">
        <v>0</v>
      </c>
      <c r="R9" s="119">
        <v>0</v>
      </c>
      <c r="S9" s="120">
        <v>0</v>
      </c>
    </row>
    <row r="10" spans="1:19" x14ac:dyDescent="0.25">
      <c r="A10" s="2">
        <v>46420</v>
      </c>
      <c r="B10" s="5" t="s">
        <v>135</v>
      </c>
      <c r="C10" s="35">
        <f>(C148)</f>
        <v>0</v>
      </c>
      <c r="D10" s="35">
        <f>(D148)</f>
        <v>0</v>
      </c>
      <c r="E10" s="35">
        <f>(E148)</f>
        <v>0</v>
      </c>
      <c r="F10" s="35">
        <f>(F148)</f>
        <v>0</v>
      </c>
      <c r="G10" s="35">
        <f>(G148)</f>
        <v>0</v>
      </c>
      <c r="H10" s="36" t="s">
        <v>60</v>
      </c>
      <c r="I10" s="15"/>
      <c r="J10" s="17"/>
      <c r="K10" s="42"/>
      <c r="L10" s="116" t="s">
        <v>144</v>
      </c>
      <c r="M10" s="117" t="s">
        <v>53</v>
      </c>
      <c r="N10" s="118" t="s">
        <v>146</v>
      </c>
      <c r="O10" s="119">
        <v>0</v>
      </c>
      <c r="P10" s="119">
        <v>0</v>
      </c>
      <c r="Q10" s="119">
        <v>0</v>
      </c>
      <c r="R10" s="119">
        <v>0</v>
      </c>
      <c r="S10" s="120">
        <v>0</v>
      </c>
    </row>
    <row r="11" spans="1:19" x14ac:dyDescent="0.25">
      <c r="A11" s="2">
        <v>46421</v>
      </c>
      <c r="B11" s="5" t="s">
        <v>135</v>
      </c>
      <c r="C11" s="35">
        <f>(C158)</f>
        <v>0</v>
      </c>
      <c r="D11" s="35">
        <f>(D158)</f>
        <v>0</v>
      </c>
      <c r="E11" s="35">
        <f>(E158)</f>
        <v>0</v>
      </c>
      <c r="F11" s="35">
        <f>(F158)</f>
        <v>0</v>
      </c>
      <c r="G11" s="35">
        <f>(G158)</f>
        <v>0</v>
      </c>
      <c r="H11" s="37"/>
      <c r="I11" s="15" t="str">
        <f>(C49)</f>
        <v>Purchases*</v>
      </c>
      <c r="J11" s="18">
        <f>(C100)</f>
        <v>0</v>
      </c>
      <c r="K11" s="43">
        <f>(C105)</f>
        <v>0</v>
      </c>
      <c r="L11" s="116" t="s">
        <v>144</v>
      </c>
      <c r="M11" s="117" t="s">
        <v>53</v>
      </c>
      <c r="N11" s="118" t="s">
        <v>146</v>
      </c>
      <c r="O11" s="119">
        <v>0</v>
      </c>
      <c r="P11" s="119">
        <v>0</v>
      </c>
      <c r="Q11" s="119">
        <v>0</v>
      </c>
      <c r="R11" s="119">
        <v>0</v>
      </c>
      <c r="S11" s="120">
        <v>0</v>
      </c>
    </row>
    <row r="12" spans="1:19" x14ac:dyDescent="0.25">
      <c r="A12" s="2">
        <v>46422</v>
      </c>
      <c r="B12" s="5" t="s">
        <v>135</v>
      </c>
      <c r="C12" s="35">
        <f>(C168)</f>
        <v>0</v>
      </c>
      <c r="D12" s="35">
        <f>(D168)</f>
        <v>0</v>
      </c>
      <c r="E12" s="35">
        <f>(E168)</f>
        <v>0</v>
      </c>
      <c r="F12" s="35">
        <f>(F168)</f>
        <v>0</v>
      </c>
      <c r="G12" s="35">
        <f>(G168)</f>
        <v>0</v>
      </c>
      <c r="H12" s="37"/>
      <c r="I12" s="15" t="str">
        <f>(D49)</f>
        <v>Sub-Contractors*</v>
      </c>
      <c r="J12" s="18">
        <f>(D100)</f>
        <v>0</v>
      </c>
      <c r="K12" s="43">
        <f>(D105)</f>
        <v>0</v>
      </c>
      <c r="L12" s="116" t="s">
        <v>144</v>
      </c>
      <c r="M12" s="117" t="s">
        <v>53</v>
      </c>
      <c r="N12" s="118" t="s">
        <v>146</v>
      </c>
      <c r="O12" s="119">
        <v>0</v>
      </c>
      <c r="P12" s="119">
        <v>0</v>
      </c>
      <c r="Q12" s="119">
        <v>0</v>
      </c>
      <c r="R12" s="119">
        <v>0</v>
      </c>
      <c r="S12" s="120">
        <v>0</v>
      </c>
    </row>
    <row r="13" spans="1:19" x14ac:dyDescent="0.25">
      <c r="A13" s="2">
        <v>46423</v>
      </c>
      <c r="B13" s="5" t="s">
        <v>135</v>
      </c>
      <c r="C13" s="35">
        <f>(C178)</f>
        <v>0</v>
      </c>
      <c r="D13" s="35">
        <f>(D178)</f>
        <v>0</v>
      </c>
      <c r="E13" s="35">
        <f>(E178)</f>
        <v>0</v>
      </c>
      <c r="F13" s="35">
        <f>(F178)</f>
        <v>0</v>
      </c>
      <c r="G13" s="35">
        <f>(G178)</f>
        <v>0</v>
      </c>
      <c r="H13" s="37"/>
      <c r="I13" s="15"/>
      <c r="J13" s="15"/>
      <c r="K13" s="40"/>
      <c r="L13" s="116" t="s">
        <v>144</v>
      </c>
      <c r="M13" s="117" t="s">
        <v>53</v>
      </c>
      <c r="N13" s="118" t="s">
        <v>146</v>
      </c>
      <c r="O13" s="119">
        <v>0</v>
      </c>
      <c r="P13" s="119">
        <v>0</v>
      </c>
      <c r="Q13" s="119">
        <v>0</v>
      </c>
      <c r="R13" s="119">
        <v>0</v>
      </c>
      <c r="S13" s="120">
        <v>0</v>
      </c>
    </row>
    <row r="14" spans="1:19" x14ac:dyDescent="0.25">
      <c r="A14" s="2">
        <v>46424</v>
      </c>
      <c r="B14" s="5" t="s">
        <v>135</v>
      </c>
      <c r="C14" s="35">
        <f>(C188)</f>
        <v>0</v>
      </c>
      <c r="D14" s="35">
        <f>(D188)</f>
        <v>0</v>
      </c>
      <c r="E14" s="35">
        <f>(E188)</f>
        <v>0</v>
      </c>
      <c r="F14" s="35">
        <f>(F188)</f>
        <v>0</v>
      </c>
      <c r="G14" s="35">
        <f>(G188)</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46425</v>
      </c>
      <c r="B15" s="5" t="s">
        <v>135</v>
      </c>
      <c r="C15" s="35">
        <f>(C198)</f>
        <v>0</v>
      </c>
      <c r="D15" s="35">
        <f>(D198)</f>
        <v>0</v>
      </c>
      <c r="E15" s="35">
        <f>(E198)</f>
        <v>0</v>
      </c>
      <c r="F15" s="35">
        <f>(F198)</f>
        <v>0</v>
      </c>
      <c r="G15" s="35">
        <f>(G198)</f>
        <v>0</v>
      </c>
      <c r="H15" s="37"/>
      <c r="I15" s="15"/>
      <c r="J15" s="17"/>
      <c r="K15" s="42"/>
      <c r="L15" s="116" t="s">
        <v>144</v>
      </c>
      <c r="M15" s="117" t="s">
        <v>53</v>
      </c>
      <c r="N15" s="118" t="s">
        <v>146</v>
      </c>
      <c r="O15" s="119">
        <v>0</v>
      </c>
      <c r="P15" s="119">
        <v>0</v>
      </c>
      <c r="Q15" s="119">
        <v>0</v>
      </c>
      <c r="R15" s="119">
        <v>0</v>
      </c>
      <c r="S15" s="120">
        <v>0</v>
      </c>
    </row>
    <row r="16" spans="1:19" x14ac:dyDescent="0.25">
      <c r="A16" s="2">
        <v>46426</v>
      </c>
      <c r="B16" s="5" t="s">
        <v>135</v>
      </c>
      <c r="C16" s="35">
        <f>(C208)</f>
        <v>0</v>
      </c>
      <c r="D16" s="35">
        <f>(D208)</f>
        <v>0</v>
      </c>
      <c r="E16" s="35">
        <f>(E208)</f>
        <v>0</v>
      </c>
      <c r="F16" s="35">
        <f>(F208)</f>
        <v>0</v>
      </c>
      <c r="G16" s="35">
        <f>(G208)</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46427</v>
      </c>
      <c r="B17" s="5" t="s">
        <v>135</v>
      </c>
      <c r="C17" s="35">
        <f>(C218)</f>
        <v>0</v>
      </c>
      <c r="D17" s="35">
        <f>(D218)</f>
        <v>0</v>
      </c>
      <c r="E17" s="35">
        <f>(E218)</f>
        <v>0</v>
      </c>
      <c r="F17" s="35">
        <f>(F218)</f>
        <v>0</v>
      </c>
      <c r="G17" s="35">
        <f>(G218)</f>
        <v>0</v>
      </c>
      <c r="H17" s="37"/>
      <c r="I17" s="15"/>
      <c r="J17" s="15"/>
      <c r="K17" s="40"/>
      <c r="L17" s="116" t="s">
        <v>144</v>
      </c>
      <c r="M17" s="117" t="s">
        <v>53</v>
      </c>
      <c r="N17" s="118" t="s">
        <v>146</v>
      </c>
      <c r="O17" s="119">
        <v>0</v>
      </c>
      <c r="P17" s="119">
        <v>0</v>
      </c>
      <c r="Q17" s="119">
        <v>0</v>
      </c>
      <c r="R17" s="119">
        <v>0</v>
      </c>
      <c r="S17" s="120">
        <v>0</v>
      </c>
    </row>
    <row r="18" spans="1:19" x14ac:dyDescent="0.25">
      <c r="A18" s="2">
        <v>46428</v>
      </c>
      <c r="B18" s="5" t="s">
        <v>135</v>
      </c>
      <c r="C18" s="35">
        <f>(C228)</f>
        <v>0</v>
      </c>
      <c r="D18" s="35">
        <f>(D228)</f>
        <v>0</v>
      </c>
      <c r="E18" s="35">
        <f>(E228)</f>
        <v>0</v>
      </c>
      <c r="F18" s="35">
        <f>(F228)</f>
        <v>0</v>
      </c>
      <c r="G18" s="35">
        <f>(G228)</f>
        <v>0</v>
      </c>
      <c r="H18" s="36" t="s">
        <v>35</v>
      </c>
      <c r="I18" s="15"/>
      <c r="J18" s="15"/>
      <c r="K18" s="40"/>
      <c r="L18" s="116" t="s">
        <v>144</v>
      </c>
      <c r="M18" s="117" t="s">
        <v>53</v>
      </c>
      <c r="N18" s="118" t="s">
        <v>146</v>
      </c>
      <c r="O18" s="119">
        <v>0</v>
      </c>
      <c r="P18" s="119">
        <v>0</v>
      </c>
      <c r="Q18" s="119">
        <v>0</v>
      </c>
      <c r="R18" s="119">
        <v>0</v>
      </c>
      <c r="S18" s="120">
        <v>0</v>
      </c>
    </row>
    <row r="19" spans="1:19" x14ac:dyDescent="0.25">
      <c r="A19" s="2">
        <v>46429</v>
      </c>
      <c r="B19" s="5" t="s">
        <v>135</v>
      </c>
      <c r="C19" s="35">
        <f>(C238)</f>
        <v>0</v>
      </c>
      <c r="D19" s="35">
        <f>(D238)</f>
        <v>0</v>
      </c>
      <c r="E19" s="35">
        <f>(E238)</f>
        <v>0</v>
      </c>
      <c r="F19" s="35">
        <f>(F238)</f>
        <v>0</v>
      </c>
      <c r="G19" s="35">
        <f>(G238)</f>
        <v>0</v>
      </c>
      <c r="H19" s="37"/>
      <c r="I19" s="15" t="str">
        <f>(E49)</f>
        <v>Wages and Staff costs</v>
      </c>
      <c r="J19" s="18">
        <f>(E100)</f>
        <v>0</v>
      </c>
      <c r="K19" s="43">
        <f>(E105)</f>
        <v>0</v>
      </c>
      <c r="L19" s="116" t="s">
        <v>144</v>
      </c>
      <c r="M19" s="117" t="s">
        <v>53</v>
      </c>
      <c r="N19" s="118" t="s">
        <v>146</v>
      </c>
      <c r="O19" s="119">
        <v>0</v>
      </c>
      <c r="P19" s="119">
        <v>0</v>
      </c>
      <c r="Q19" s="119">
        <v>0</v>
      </c>
      <c r="R19" s="119">
        <v>0</v>
      </c>
      <c r="S19" s="120">
        <v>0</v>
      </c>
    </row>
    <row r="20" spans="1:19" x14ac:dyDescent="0.25">
      <c r="A20" s="2">
        <v>46430</v>
      </c>
      <c r="B20" s="5" t="s">
        <v>135</v>
      </c>
      <c r="C20" s="35">
        <f>(C248)</f>
        <v>0</v>
      </c>
      <c r="D20" s="35">
        <f>(D248)</f>
        <v>0</v>
      </c>
      <c r="E20" s="35">
        <f>(E248)</f>
        <v>0</v>
      </c>
      <c r="F20" s="35">
        <f>(F248)</f>
        <v>0</v>
      </c>
      <c r="G20" s="35">
        <f>(G248)</f>
        <v>0</v>
      </c>
      <c r="H20" s="37"/>
      <c r="I20" s="15" t="str">
        <f>(F49)</f>
        <v>Car, Van &amp; Travel*</v>
      </c>
      <c r="J20" s="18">
        <f>(F100)</f>
        <v>0</v>
      </c>
      <c r="K20" s="43">
        <f>(F105)</f>
        <v>0</v>
      </c>
      <c r="L20" s="116" t="s">
        <v>144</v>
      </c>
      <c r="M20" s="117" t="s">
        <v>53</v>
      </c>
      <c r="N20" s="118" t="s">
        <v>146</v>
      </c>
      <c r="O20" s="119">
        <v>0</v>
      </c>
      <c r="P20" s="119">
        <v>0</v>
      </c>
      <c r="Q20" s="119">
        <v>0</v>
      </c>
      <c r="R20" s="119">
        <v>0</v>
      </c>
      <c r="S20" s="120">
        <v>0</v>
      </c>
    </row>
    <row r="21" spans="1:19" x14ac:dyDescent="0.25">
      <c r="A21" s="2">
        <v>46431</v>
      </c>
      <c r="B21" s="5" t="s">
        <v>135</v>
      </c>
      <c r="C21" s="35">
        <f>(C258)</f>
        <v>0</v>
      </c>
      <c r="D21" s="35">
        <f>(D258)</f>
        <v>0</v>
      </c>
      <c r="E21" s="35">
        <f>(E258)</f>
        <v>0</v>
      </c>
      <c r="F21" s="35">
        <f>(F258)</f>
        <v>0</v>
      </c>
      <c r="G21" s="35">
        <f>(G258)</f>
        <v>0</v>
      </c>
      <c r="H21" s="37"/>
      <c r="I21" s="15" t="str">
        <f>(G49)</f>
        <v>Premises Costs*</v>
      </c>
      <c r="J21" s="18">
        <f>(G100)</f>
        <v>0</v>
      </c>
      <c r="K21" s="43">
        <f>(G105)</f>
        <v>0</v>
      </c>
      <c r="L21" s="116" t="s">
        <v>144</v>
      </c>
      <c r="M21" s="117" t="s">
        <v>53</v>
      </c>
      <c r="N21" s="118" t="s">
        <v>146</v>
      </c>
      <c r="O21" s="119">
        <v>0</v>
      </c>
      <c r="P21" s="119">
        <v>0</v>
      </c>
      <c r="Q21" s="119">
        <v>0</v>
      </c>
      <c r="R21" s="119">
        <v>0</v>
      </c>
      <c r="S21" s="120">
        <v>0</v>
      </c>
    </row>
    <row r="22" spans="1:19" x14ac:dyDescent="0.25">
      <c r="A22" s="2">
        <v>46432</v>
      </c>
      <c r="B22" s="5" t="s">
        <v>135</v>
      </c>
      <c r="C22" s="35">
        <f>(C268)</f>
        <v>0</v>
      </c>
      <c r="D22" s="35">
        <f>(D268)</f>
        <v>0</v>
      </c>
      <c r="E22" s="35">
        <f>(E268)</f>
        <v>0</v>
      </c>
      <c r="F22" s="35">
        <f>(F268)</f>
        <v>0</v>
      </c>
      <c r="G22" s="35">
        <f>(G268)</f>
        <v>0</v>
      </c>
      <c r="H22" s="37"/>
      <c r="I22" s="15" t="str">
        <f>(H49)</f>
        <v>Repairs &amp; Renewals</v>
      </c>
      <c r="J22" s="18">
        <f>(H100)</f>
        <v>0</v>
      </c>
      <c r="K22" s="43">
        <f>(H105)</f>
        <v>0</v>
      </c>
      <c r="L22" s="116" t="s">
        <v>144</v>
      </c>
      <c r="M22" s="117" t="s">
        <v>53</v>
      </c>
      <c r="N22" s="118" t="s">
        <v>146</v>
      </c>
      <c r="O22" s="119">
        <v>0</v>
      </c>
      <c r="P22" s="119">
        <v>0</v>
      </c>
      <c r="Q22" s="119">
        <v>0</v>
      </c>
      <c r="R22" s="119">
        <v>0</v>
      </c>
      <c r="S22" s="120">
        <v>0</v>
      </c>
    </row>
    <row r="23" spans="1:19" x14ac:dyDescent="0.25">
      <c r="A23" s="2">
        <v>46433</v>
      </c>
      <c r="B23" s="5" t="s">
        <v>135</v>
      </c>
      <c r="C23" s="35">
        <f>(C278)</f>
        <v>0</v>
      </c>
      <c r="D23" s="35">
        <f>(D278)</f>
        <v>0</v>
      </c>
      <c r="E23" s="35">
        <f>(E278)</f>
        <v>0</v>
      </c>
      <c r="F23" s="35">
        <f>(F278)</f>
        <v>0</v>
      </c>
      <c r="G23" s="35">
        <f>(G278)</f>
        <v>0</v>
      </c>
      <c r="H23" s="37"/>
      <c r="I23" s="15" t="str">
        <f>(I49)</f>
        <v>Telephone &amp; Stationery</v>
      </c>
      <c r="J23" s="18">
        <f>(I100)</f>
        <v>0</v>
      </c>
      <c r="K23" s="43">
        <f>(I105)</f>
        <v>0</v>
      </c>
      <c r="L23" s="116" t="s">
        <v>144</v>
      </c>
      <c r="M23" s="117" t="s">
        <v>53</v>
      </c>
      <c r="N23" s="118" t="s">
        <v>146</v>
      </c>
      <c r="O23" s="119">
        <v>0</v>
      </c>
      <c r="P23" s="119">
        <v>0</v>
      </c>
      <c r="Q23" s="119">
        <v>0</v>
      </c>
      <c r="R23" s="119">
        <v>0</v>
      </c>
      <c r="S23" s="120">
        <v>0</v>
      </c>
    </row>
    <row r="24" spans="1:19" x14ac:dyDescent="0.25">
      <c r="A24" s="2">
        <v>46434</v>
      </c>
      <c r="B24" s="5" t="s">
        <v>135</v>
      </c>
      <c r="C24" s="35">
        <f>(C288)</f>
        <v>0</v>
      </c>
      <c r="D24" s="35">
        <f>(D288)</f>
        <v>0</v>
      </c>
      <c r="E24" s="35">
        <f>(E288)</f>
        <v>0</v>
      </c>
      <c r="F24" s="35">
        <f>(F288)</f>
        <v>0</v>
      </c>
      <c r="G24" s="35">
        <f>(G288)</f>
        <v>0</v>
      </c>
      <c r="H24" s="37"/>
      <c r="I24" s="15" t="str">
        <f>(J49)</f>
        <v>Advertising and Promotion</v>
      </c>
      <c r="J24" s="18">
        <f>(J100)</f>
        <v>0</v>
      </c>
      <c r="K24" s="43">
        <f>(J105)</f>
        <v>0</v>
      </c>
      <c r="L24" s="116" t="s">
        <v>144</v>
      </c>
      <c r="M24" s="117" t="s">
        <v>53</v>
      </c>
      <c r="N24" s="118" t="s">
        <v>146</v>
      </c>
      <c r="O24" s="119">
        <v>0</v>
      </c>
      <c r="P24" s="119">
        <v>0</v>
      </c>
      <c r="Q24" s="119">
        <v>0</v>
      </c>
      <c r="R24" s="119">
        <v>0</v>
      </c>
      <c r="S24" s="120">
        <v>0</v>
      </c>
    </row>
    <row r="25" spans="1:19" x14ac:dyDescent="0.25">
      <c r="A25" s="2">
        <v>46435</v>
      </c>
      <c r="B25" s="5" t="s">
        <v>135</v>
      </c>
      <c r="C25" s="35">
        <f>(C298)</f>
        <v>0</v>
      </c>
      <c r="D25" s="35">
        <f>(D298)</f>
        <v>0</v>
      </c>
      <c r="E25" s="35">
        <f>(E298)</f>
        <v>0</v>
      </c>
      <c r="F25" s="35">
        <f>(F298)</f>
        <v>0</v>
      </c>
      <c r="G25" s="35">
        <f>(G298)</f>
        <v>0</v>
      </c>
      <c r="H25" s="37"/>
      <c r="I25" s="15" t="str">
        <f>(K49)</f>
        <v>Interest on Business Loans</v>
      </c>
      <c r="J25" s="18">
        <f>(K100)</f>
        <v>0</v>
      </c>
      <c r="K25" s="43">
        <f>(K105)</f>
        <v>0</v>
      </c>
      <c r="L25" s="116" t="s">
        <v>144</v>
      </c>
      <c r="M25" s="117" t="s">
        <v>53</v>
      </c>
      <c r="N25" s="118" t="s">
        <v>146</v>
      </c>
      <c r="O25" s="119">
        <v>0</v>
      </c>
      <c r="P25" s="119">
        <v>0</v>
      </c>
      <c r="Q25" s="119">
        <v>0</v>
      </c>
      <c r="R25" s="119">
        <v>0</v>
      </c>
      <c r="S25" s="120">
        <v>0</v>
      </c>
    </row>
    <row r="26" spans="1:19" x14ac:dyDescent="0.25">
      <c r="A26" s="2">
        <v>46436</v>
      </c>
      <c r="B26" s="5" t="s">
        <v>135</v>
      </c>
      <c r="C26" s="35">
        <f>(C308)</f>
        <v>0</v>
      </c>
      <c r="D26" s="35">
        <f>(D308)</f>
        <v>0</v>
      </c>
      <c r="E26" s="35">
        <f>(E308)</f>
        <v>0</v>
      </c>
      <c r="F26" s="35">
        <f>(F308)</f>
        <v>0</v>
      </c>
      <c r="G26" s="35">
        <f>(G308)</f>
        <v>0</v>
      </c>
      <c r="H26" s="37"/>
      <c r="I26" s="15" t="str">
        <f>(L49)</f>
        <v>Bank and Credit Charges</v>
      </c>
      <c r="J26" s="18">
        <f>(L100)</f>
        <v>0</v>
      </c>
      <c r="K26" s="43">
        <f>(L105)</f>
        <v>0</v>
      </c>
      <c r="L26" s="116" t="s">
        <v>144</v>
      </c>
      <c r="M26" s="117" t="s">
        <v>53</v>
      </c>
      <c r="N26" s="118" t="s">
        <v>146</v>
      </c>
      <c r="O26" s="119">
        <v>0</v>
      </c>
      <c r="P26" s="119">
        <v>0</v>
      </c>
      <c r="Q26" s="119">
        <v>0</v>
      </c>
      <c r="R26" s="119">
        <v>0</v>
      </c>
      <c r="S26" s="120">
        <v>0</v>
      </c>
    </row>
    <row r="27" spans="1:19" x14ac:dyDescent="0.25">
      <c r="A27" s="2">
        <v>46437</v>
      </c>
      <c r="B27" s="5" t="s">
        <v>135</v>
      </c>
      <c r="C27" s="35">
        <f>(C318)</f>
        <v>0</v>
      </c>
      <c r="D27" s="35">
        <f>(D318)</f>
        <v>0</v>
      </c>
      <c r="E27" s="35">
        <f>(E318)</f>
        <v>0</v>
      </c>
      <c r="F27" s="35">
        <f>(F318)</f>
        <v>0</v>
      </c>
      <c r="G27" s="35">
        <f>(G318)</f>
        <v>0</v>
      </c>
      <c r="H27" s="37"/>
      <c r="I27" s="15" t="str">
        <f>(M49)</f>
        <v>Bad Debts</v>
      </c>
      <c r="J27" s="18">
        <f>(M100)</f>
        <v>0</v>
      </c>
      <c r="K27" s="43">
        <f>(M105)</f>
        <v>0</v>
      </c>
      <c r="L27" s="116" t="s">
        <v>144</v>
      </c>
      <c r="M27" s="117" t="s">
        <v>53</v>
      </c>
      <c r="N27" s="118" t="s">
        <v>146</v>
      </c>
      <c r="O27" s="119">
        <v>0</v>
      </c>
      <c r="P27" s="119">
        <v>0</v>
      </c>
      <c r="Q27" s="119">
        <v>0</v>
      </c>
      <c r="R27" s="119">
        <v>0</v>
      </c>
      <c r="S27" s="120">
        <v>0</v>
      </c>
    </row>
    <row r="28" spans="1:19" x14ac:dyDescent="0.25">
      <c r="A28" s="2">
        <v>46438</v>
      </c>
      <c r="B28" s="5" t="s">
        <v>135</v>
      </c>
      <c r="C28" s="35">
        <f>(C328)</f>
        <v>0</v>
      </c>
      <c r="D28" s="35">
        <f>(D328)</f>
        <v>0</v>
      </c>
      <c r="E28" s="35">
        <f>(E328)</f>
        <v>0</v>
      </c>
      <c r="F28" s="35">
        <f>(F328)</f>
        <v>0</v>
      </c>
      <c r="G28" s="35">
        <f>(G328)</f>
        <v>0</v>
      </c>
      <c r="H28" s="37"/>
      <c r="I28" s="15" t="str">
        <f>(N49)</f>
        <v>Accountancy &amp; Legal Fees</v>
      </c>
      <c r="J28" s="18">
        <f>(N100)</f>
        <v>0</v>
      </c>
      <c r="K28" s="43">
        <f>(N105)</f>
        <v>0</v>
      </c>
      <c r="L28" s="116" t="s">
        <v>144</v>
      </c>
      <c r="M28" s="117" t="s">
        <v>53</v>
      </c>
      <c r="N28" s="118" t="s">
        <v>146</v>
      </c>
      <c r="O28" s="119">
        <v>0</v>
      </c>
      <c r="P28" s="119">
        <v>0</v>
      </c>
      <c r="Q28" s="119">
        <v>0</v>
      </c>
      <c r="R28" s="119">
        <v>0</v>
      </c>
      <c r="S28" s="120">
        <v>0</v>
      </c>
    </row>
    <row r="29" spans="1:19" x14ac:dyDescent="0.25">
      <c r="A29" s="2">
        <v>46439</v>
      </c>
      <c r="B29" s="5" t="s">
        <v>135</v>
      </c>
      <c r="C29" s="35">
        <f>(C338)</f>
        <v>0</v>
      </c>
      <c r="D29" s="35">
        <f>(D338)</f>
        <v>0</v>
      </c>
      <c r="E29" s="35">
        <f>(E338)</f>
        <v>0</v>
      </c>
      <c r="F29" s="35">
        <f>(F338)</f>
        <v>0</v>
      </c>
      <c r="G29" s="35">
        <f>(G338)</f>
        <v>0</v>
      </c>
      <c r="H29" s="37"/>
      <c r="I29" s="15" t="str">
        <f>(O49)</f>
        <v>Losses &amp; Write-offs</v>
      </c>
      <c r="J29" s="18">
        <f>(O100)</f>
        <v>0</v>
      </c>
      <c r="K29" s="43">
        <f>(O105)</f>
        <v>0</v>
      </c>
      <c r="L29" s="116" t="s">
        <v>144</v>
      </c>
      <c r="M29" s="117" t="s">
        <v>53</v>
      </c>
      <c r="N29" s="118" t="s">
        <v>146</v>
      </c>
      <c r="O29" s="119">
        <v>0</v>
      </c>
      <c r="P29" s="119">
        <v>0</v>
      </c>
      <c r="Q29" s="119">
        <v>0</v>
      </c>
      <c r="R29" s="119">
        <v>0</v>
      </c>
      <c r="S29" s="120">
        <v>0</v>
      </c>
    </row>
    <row r="30" spans="1:19" x14ac:dyDescent="0.25">
      <c r="A30" s="2">
        <v>46440</v>
      </c>
      <c r="B30" s="5" t="s">
        <v>135</v>
      </c>
      <c r="C30" s="35">
        <f>(C348)</f>
        <v>0</v>
      </c>
      <c r="D30" s="35">
        <f>(D348)</f>
        <v>0</v>
      </c>
      <c r="E30" s="35">
        <f>(E348)</f>
        <v>0</v>
      </c>
      <c r="F30" s="35">
        <f>(F348)</f>
        <v>0</v>
      </c>
      <c r="G30" s="35">
        <f>(G348)</f>
        <v>0</v>
      </c>
      <c r="H30" s="37"/>
      <c r="I30" s="15" t="str">
        <f>(P49)</f>
        <v>Miscellaneous Expenses</v>
      </c>
      <c r="J30" s="18">
        <f>(P100)</f>
        <v>0</v>
      </c>
      <c r="K30" s="43">
        <f>(P105)</f>
        <v>0</v>
      </c>
      <c r="L30" s="116" t="s">
        <v>144</v>
      </c>
      <c r="M30" s="117" t="s">
        <v>53</v>
      </c>
      <c r="N30" s="118" t="s">
        <v>146</v>
      </c>
      <c r="O30" s="119">
        <v>0</v>
      </c>
      <c r="P30" s="119">
        <v>0</v>
      </c>
      <c r="Q30" s="119">
        <v>0</v>
      </c>
      <c r="R30" s="119">
        <v>0</v>
      </c>
      <c r="S30" s="120">
        <v>0</v>
      </c>
    </row>
    <row r="31" spans="1:19" x14ac:dyDescent="0.25">
      <c r="A31" s="2">
        <v>46441</v>
      </c>
      <c r="B31" s="5" t="s">
        <v>135</v>
      </c>
      <c r="C31" s="35">
        <f>(C358)</f>
        <v>0</v>
      </c>
      <c r="D31" s="35">
        <f>(D358)</f>
        <v>0</v>
      </c>
      <c r="E31" s="35">
        <f>(E358)</f>
        <v>0</v>
      </c>
      <c r="F31" s="35">
        <f>(F358)</f>
        <v>0</v>
      </c>
      <c r="G31" s="35">
        <f>(G358)</f>
        <v>0</v>
      </c>
      <c r="H31" s="37"/>
      <c r="I31" s="15"/>
      <c r="J31" s="17"/>
      <c r="K31" s="42"/>
      <c r="L31" s="116" t="s">
        <v>144</v>
      </c>
      <c r="M31" s="117" t="s">
        <v>53</v>
      </c>
      <c r="N31" s="118" t="s">
        <v>146</v>
      </c>
      <c r="O31" s="119">
        <v>0</v>
      </c>
      <c r="P31" s="119">
        <v>0</v>
      </c>
      <c r="Q31" s="119">
        <v>0</v>
      </c>
      <c r="R31" s="119">
        <v>0</v>
      </c>
      <c r="S31" s="120">
        <v>0</v>
      </c>
    </row>
    <row r="32" spans="1:19" x14ac:dyDescent="0.25">
      <c r="A32" s="2">
        <v>46442</v>
      </c>
      <c r="B32" s="5" t="s">
        <v>135</v>
      </c>
      <c r="C32" s="35">
        <f>(C368)</f>
        <v>0</v>
      </c>
      <c r="D32" s="35">
        <f>(D368)</f>
        <v>0</v>
      </c>
      <c r="E32" s="35">
        <f>(E368)</f>
        <v>0</v>
      </c>
      <c r="F32" s="35">
        <f>(F368)</f>
        <v>0</v>
      </c>
      <c r="G32" s="35">
        <f>(G368)</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46443</v>
      </c>
      <c r="B33" s="5" t="s">
        <v>135</v>
      </c>
      <c r="C33" s="35">
        <f>(C378)</f>
        <v>0</v>
      </c>
      <c r="D33" s="35">
        <f>(D378)</f>
        <v>0</v>
      </c>
      <c r="E33" s="35">
        <f>(E378)</f>
        <v>0</v>
      </c>
      <c r="F33" s="35">
        <f>(F378)</f>
        <v>0</v>
      </c>
      <c r="G33" s="35">
        <f>(G378)</f>
        <v>0</v>
      </c>
      <c r="H33" s="37"/>
      <c r="I33" s="15"/>
      <c r="J33" s="17"/>
      <c r="K33" s="42"/>
      <c r="L33" s="116" t="s">
        <v>144</v>
      </c>
      <c r="M33" s="117" t="s">
        <v>53</v>
      </c>
      <c r="N33" s="118" t="s">
        <v>146</v>
      </c>
      <c r="O33" s="119">
        <v>0</v>
      </c>
      <c r="P33" s="119">
        <v>0</v>
      </c>
      <c r="Q33" s="119">
        <v>0</v>
      </c>
      <c r="R33" s="119">
        <v>0</v>
      </c>
      <c r="S33" s="120">
        <v>0</v>
      </c>
    </row>
    <row r="34" spans="1:19" x14ac:dyDescent="0.25">
      <c r="A34" s="2">
        <v>46444</v>
      </c>
      <c r="B34" s="5" t="s">
        <v>135</v>
      </c>
      <c r="C34" s="35">
        <f>(C388)</f>
        <v>0</v>
      </c>
      <c r="D34" s="35">
        <f>(D388)</f>
        <v>0</v>
      </c>
      <c r="E34" s="35">
        <f>(E388)</f>
        <v>0</v>
      </c>
      <c r="F34" s="35">
        <f>(F388)</f>
        <v>0</v>
      </c>
      <c r="G34" s="35">
        <f>(G388)</f>
        <v>0</v>
      </c>
      <c r="H34" s="37"/>
      <c r="I34" s="15"/>
      <c r="J34" s="23"/>
      <c r="K34" s="47"/>
      <c r="L34" s="116" t="s">
        <v>144</v>
      </c>
      <c r="M34" s="117" t="s">
        <v>53</v>
      </c>
      <c r="N34" s="118" t="s">
        <v>146</v>
      </c>
      <c r="O34" s="119">
        <v>0</v>
      </c>
      <c r="P34" s="119">
        <v>0</v>
      </c>
      <c r="Q34" s="119">
        <v>0</v>
      </c>
      <c r="R34" s="119">
        <v>0</v>
      </c>
      <c r="S34" s="120">
        <v>0</v>
      </c>
    </row>
    <row r="35" spans="1:19" x14ac:dyDescent="0.25">
      <c r="A35" s="2">
        <v>46445</v>
      </c>
      <c r="B35" s="5" t="s">
        <v>135</v>
      </c>
      <c r="C35" s="35">
        <f>(C398)</f>
        <v>0</v>
      </c>
      <c r="D35" s="35">
        <f>(D398)</f>
        <v>0</v>
      </c>
      <c r="E35" s="35">
        <f>(E398)</f>
        <v>0</v>
      </c>
      <c r="F35" s="35">
        <f>(F398)</f>
        <v>0</v>
      </c>
      <c r="G35" s="35">
        <f>(G398)</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46446</v>
      </c>
      <c r="B36" s="5" t="s">
        <v>135</v>
      </c>
      <c r="C36" s="35">
        <f>(C408)</f>
        <v>0</v>
      </c>
      <c r="D36" s="35">
        <f>(D408)</f>
        <v>0</v>
      </c>
      <c r="E36" s="35">
        <f>(E408)</f>
        <v>0</v>
      </c>
      <c r="F36" s="35">
        <f>(F408)</f>
        <v>0</v>
      </c>
      <c r="G36" s="35">
        <f>(G408)</f>
        <v>0</v>
      </c>
      <c r="H36" s="38"/>
      <c r="I36" s="39"/>
      <c r="J36" s="39"/>
      <c r="K36" s="48"/>
      <c r="L36" s="116" t="s">
        <v>144</v>
      </c>
      <c r="M36" s="117" t="s">
        <v>53</v>
      </c>
      <c r="N36" s="118" t="s">
        <v>146</v>
      </c>
      <c r="O36" s="119">
        <v>0</v>
      </c>
      <c r="P36" s="119">
        <v>0</v>
      </c>
      <c r="Q36" s="119">
        <v>0</v>
      </c>
      <c r="R36" s="119">
        <v>0</v>
      </c>
      <c r="S36" s="120">
        <v>0</v>
      </c>
    </row>
    <row r="37" spans="1:19" x14ac:dyDescent="0.25">
      <c r="A37" s="2"/>
      <c r="B37" s="5"/>
      <c r="C37" s="35"/>
      <c r="D37" s="35"/>
      <c r="E37" s="35"/>
      <c r="F37" s="35"/>
      <c r="G37" s="35"/>
      <c r="L37" s="116" t="s">
        <v>144</v>
      </c>
      <c r="M37" s="117" t="s">
        <v>53</v>
      </c>
      <c r="N37" s="118" t="s">
        <v>146</v>
      </c>
      <c r="O37" s="119">
        <v>0</v>
      </c>
      <c r="P37" s="119">
        <v>0</v>
      </c>
      <c r="Q37" s="119">
        <v>0</v>
      </c>
      <c r="R37" s="119">
        <v>0</v>
      </c>
      <c r="S37" s="120">
        <v>0</v>
      </c>
    </row>
    <row r="38" spans="1:19" x14ac:dyDescent="0.25">
      <c r="A38" s="2"/>
      <c r="B38" s="72"/>
      <c r="C38" s="34"/>
      <c r="D38" s="34"/>
      <c r="E38" s="34"/>
      <c r="F38" s="34"/>
      <c r="G38" s="33"/>
      <c r="L38" s="116" t="s">
        <v>144</v>
      </c>
      <c r="M38" s="117" t="s">
        <v>53</v>
      </c>
      <c r="N38" s="118" t="s">
        <v>146</v>
      </c>
      <c r="O38" s="119">
        <v>0</v>
      </c>
      <c r="P38" s="119">
        <v>0</v>
      </c>
      <c r="Q38" s="119">
        <v>0</v>
      </c>
      <c r="R38" s="119">
        <v>0</v>
      </c>
      <c r="S38" s="120">
        <v>0</v>
      </c>
    </row>
    <row r="39" spans="1:19" x14ac:dyDescent="0.25">
      <c r="A39" s="1" t="s">
        <v>5</v>
      </c>
      <c r="C39" s="33">
        <f>SUM(C9:C37)</f>
        <v>0</v>
      </c>
      <c r="D39" s="33">
        <f>SUM(D9:D37)</f>
        <v>0</v>
      </c>
      <c r="E39" s="33">
        <f>SUM(E9:E37)</f>
        <v>0</v>
      </c>
      <c r="F39" s="33">
        <f>SUM(F9:F37)</f>
        <v>0</v>
      </c>
      <c r="G39" s="33">
        <f>SUM(G9:G37)</f>
        <v>0</v>
      </c>
      <c r="H39" t="s">
        <v>7</v>
      </c>
      <c r="J39" s="33">
        <f>SUM(C39:E39)</f>
        <v>0</v>
      </c>
      <c r="L39" s="116" t="s">
        <v>144</v>
      </c>
      <c r="M39" s="117" t="s">
        <v>53</v>
      </c>
      <c r="N39" s="118" t="s">
        <v>146</v>
      </c>
      <c r="O39" s="119">
        <v>0</v>
      </c>
      <c r="P39" s="119">
        <v>0</v>
      </c>
      <c r="Q39" s="119">
        <v>0</v>
      </c>
      <c r="R39" s="119">
        <v>0</v>
      </c>
      <c r="S39" s="120">
        <v>0</v>
      </c>
    </row>
    <row r="40" spans="1:19" x14ac:dyDescent="0.25">
      <c r="J40" s="26"/>
      <c r="L40" s="116" t="s">
        <v>144</v>
      </c>
      <c r="M40" s="117" t="s">
        <v>53</v>
      </c>
      <c r="N40" s="118" t="s">
        <v>146</v>
      </c>
      <c r="O40" s="119">
        <v>0</v>
      </c>
      <c r="P40" s="119">
        <v>0</v>
      </c>
      <c r="Q40" s="119">
        <v>0</v>
      </c>
      <c r="R40" s="119">
        <v>0</v>
      </c>
      <c r="S40" s="120">
        <v>0</v>
      </c>
    </row>
    <row r="41" spans="1:19" x14ac:dyDescent="0.25">
      <c r="H41" t="s">
        <v>6</v>
      </c>
      <c r="J41" s="33">
        <f>SUM('January 2027'!J44)</f>
        <v>0</v>
      </c>
      <c r="L41" s="121"/>
      <c r="M41" s="122" t="s">
        <v>147</v>
      </c>
      <c r="N41" s="123"/>
      <c r="O41" s="124">
        <f>SUM(O3:O40)</f>
        <v>0</v>
      </c>
      <c r="P41" s="124">
        <f>SUM(P3:P40)</f>
        <v>0</v>
      </c>
      <c r="Q41" s="124">
        <f>SUM(Q3:Q40)</f>
        <v>0</v>
      </c>
      <c r="R41" s="124">
        <f>SUM(R3:R40)</f>
        <v>0</v>
      </c>
      <c r="S41" s="127">
        <f>SUM(S3:S40)</f>
        <v>0</v>
      </c>
    </row>
    <row r="42" spans="1:19" x14ac:dyDescent="0.25">
      <c r="J42" s="26"/>
      <c r="L42" s="121"/>
      <c r="M42" s="122"/>
      <c r="N42" s="123"/>
      <c r="O42" s="124"/>
      <c r="P42" s="124"/>
      <c r="Q42" s="124"/>
      <c r="R42" s="124"/>
      <c r="S42" s="127"/>
    </row>
    <row r="43" spans="1:19" x14ac:dyDescent="0.25">
      <c r="H43" t="s">
        <v>8</v>
      </c>
      <c r="J43" s="33">
        <f>SUM(J39+J41)</f>
        <v>0</v>
      </c>
      <c r="L43" s="4"/>
    </row>
    <row r="44" spans="1:19" x14ac:dyDescent="0.25">
      <c r="J44" s="4"/>
      <c r="L44" s="4"/>
    </row>
    <row r="45" spans="1:19" ht="26.25" x14ac:dyDescent="0.4">
      <c r="A45" s="74" t="str">
        <f>('April 2026'!A46)</f>
        <v>.</v>
      </c>
    </row>
    <row r="47" spans="1:19" x14ac:dyDescent="0.25">
      <c r="A47" s="1" t="s">
        <v>9</v>
      </c>
    </row>
    <row r="49" spans="1:24" x14ac:dyDescent="0.25">
      <c r="A49" s="28" t="s">
        <v>1</v>
      </c>
      <c r="B49" s="28" t="s">
        <v>52</v>
      </c>
      <c r="C49" s="28" t="s">
        <v>10</v>
      </c>
      <c r="D49" s="28" t="s">
        <v>11</v>
      </c>
      <c r="E49" s="28" t="s">
        <v>12</v>
      </c>
      <c r="F49" s="28" t="s">
        <v>15</v>
      </c>
      <c r="G49" s="28" t="s">
        <v>14</v>
      </c>
      <c r="H49" s="28" t="s">
        <v>16</v>
      </c>
      <c r="I49" s="28" t="s">
        <v>63</v>
      </c>
      <c r="J49" s="28" t="s">
        <v>17</v>
      </c>
      <c r="K49" s="28" t="s">
        <v>18</v>
      </c>
      <c r="L49" s="28" t="s">
        <v>64</v>
      </c>
      <c r="M49" s="28" t="s">
        <v>19</v>
      </c>
      <c r="N49" s="28" t="s">
        <v>20</v>
      </c>
      <c r="O49" s="28" t="s">
        <v>21</v>
      </c>
      <c r="P49" s="28" t="s">
        <v>22</v>
      </c>
      <c r="Q49" s="28"/>
      <c r="R49" s="28" t="s">
        <v>79</v>
      </c>
      <c r="S49" s="28"/>
      <c r="T49" s="30" t="s">
        <v>78</v>
      </c>
      <c r="U49" s="30"/>
    </row>
    <row r="51" spans="1:24" x14ac:dyDescent="0.25">
      <c r="A51" s="13" t="s">
        <v>23</v>
      </c>
      <c r="B51" s="13" t="s">
        <v>57</v>
      </c>
      <c r="C51" s="32">
        <v>0</v>
      </c>
      <c r="D51" s="32">
        <v>0</v>
      </c>
      <c r="E51" s="32">
        <v>0</v>
      </c>
      <c r="F51" s="32">
        <v>0</v>
      </c>
      <c r="G51" s="32">
        <v>0</v>
      </c>
      <c r="H51" s="32">
        <v>0</v>
      </c>
      <c r="I51" s="32">
        <v>0</v>
      </c>
      <c r="J51" s="32">
        <v>0</v>
      </c>
      <c r="K51" s="32">
        <v>0</v>
      </c>
      <c r="L51" s="32">
        <v>0</v>
      </c>
      <c r="M51" s="32">
        <v>0</v>
      </c>
      <c r="N51" s="32">
        <v>0</v>
      </c>
      <c r="O51" s="32">
        <v>0</v>
      </c>
      <c r="P51" s="32">
        <v>0</v>
      </c>
      <c r="Q51" s="26"/>
      <c r="R51" s="32">
        <v>0</v>
      </c>
      <c r="S51" s="26"/>
      <c r="T51" s="33">
        <f>SUM(C51:R51)</f>
        <v>0</v>
      </c>
      <c r="U51" s="33"/>
      <c r="V51" s="26"/>
      <c r="W51" s="26"/>
      <c r="X51" s="26"/>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 t="shared" ref="T52:T98" si="0">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si="0"/>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C99" s="26"/>
      <c r="D99" s="26"/>
      <c r="E99" s="26"/>
      <c r="F99" s="26"/>
      <c r="G99" s="26"/>
      <c r="H99" s="26"/>
      <c r="I99" s="26"/>
      <c r="J99" s="26"/>
      <c r="K99" s="26"/>
      <c r="L99" s="26"/>
      <c r="M99" s="26"/>
      <c r="N99" s="26"/>
      <c r="O99" s="26"/>
      <c r="P99" s="26"/>
      <c r="Q99" s="26"/>
      <c r="R99" s="26"/>
      <c r="S99" s="26"/>
      <c r="T99" s="26"/>
      <c r="U99" s="26"/>
      <c r="V99" s="26"/>
      <c r="W99" s="26"/>
      <c r="X99" s="26"/>
    </row>
    <row r="100" spans="1:24" x14ac:dyDescent="0.25">
      <c r="A100" s="5" t="s">
        <v>24</v>
      </c>
      <c r="C100" s="33">
        <f>SUM(C51:C98)</f>
        <v>0</v>
      </c>
      <c r="D100" s="33">
        <f>SUM(D51:D98)</f>
        <v>0</v>
      </c>
      <c r="E100" s="33">
        <f>SUM(E51:E98)</f>
        <v>0</v>
      </c>
      <c r="F100" s="33">
        <f t="shared" ref="F100:P100" si="1">SUM(F51:F98)</f>
        <v>0</v>
      </c>
      <c r="G100" s="33">
        <f t="shared" si="1"/>
        <v>0</v>
      </c>
      <c r="H100" s="33">
        <f t="shared" si="1"/>
        <v>0</v>
      </c>
      <c r="I100" s="33">
        <f t="shared" si="1"/>
        <v>0</v>
      </c>
      <c r="J100" s="33">
        <f t="shared" si="1"/>
        <v>0</v>
      </c>
      <c r="K100" s="33">
        <f t="shared" si="1"/>
        <v>0</v>
      </c>
      <c r="L100" s="33">
        <f t="shared" si="1"/>
        <v>0</v>
      </c>
      <c r="M100" s="33">
        <f t="shared" si="1"/>
        <v>0</v>
      </c>
      <c r="N100" s="33">
        <f t="shared" si="1"/>
        <v>0</v>
      </c>
      <c r="O100" s="33">
        <f t="shared" si="1"/>
        <v>0</v>
      </c>
      <c r="P100" s="33">
        <f t="shared" si="1"/>
        <v>0</v>
      </c>
      <c r="Q100" s="33"/>
      <c r="R100" s="33">
        <f>SUM(R51:R98)</f>
        <v>0</v>
      </c>
      <c r="S100" s="33"/>
      <c r="T100" s="33">
        <f>SUM(T51:T98)</f>
        <v>0</v>
      </c>
      <c r="U100" s="33"/>
      <c r="V100" s="26" t="s">
        <v>27</v>
      </c>
      <c r="W100" s="26"/>
      <c r="X100" s="33">
        <f>SUM(C100:P100)</f>
        <v>0</v>
      </c>
    </row>
    <row r="101" spans="1:24" x14ac:dyDescent="0.25">
      <c r="C101" s="26"/>
      <c r="D101" s="26"/>
      <c r="E101" s="26"/>
      <c r="F101" s="26"/>
      <c r="G101" s="26"/>
      <c r="H101" s="26"/>
      <c r="I101" s="26"/>
      <c r="J101" s="26"/>
      <c r="K101" s="26"/>
      <c r="L101" s="26"/>
      <c r="M101" s="26"/>
      <c r="N101" s="26"/>
      <c r="O101" s="26"/>
      <c r="P101" s="26"/>
      <c r="Q101" s="26"/>
      <c r="R101" s="26"/>
      <c r="S101" s="26"/>
      <c r="T101" s="26"/>
      <c r="U101" s="26"/>
      <c r="V101" s="26"/>
      <c r="W101" s="26"/>
      <c r="X101" s="33"/>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A103" t="s">
        <v>25</v>
      </c>
      <c r="C103" s="33">
        <f>SUM('January 2027'!C106)</f>
        <v>0</v>
      </c>
      <c r="D103" s="33">
        <f>SUM('January 2027'!D106)</f>
        <v>0</v>
      </c>
      <c r="E103" s="33">
        <f>SUM('January 2027'!E106)</f>
        <v>0</v>
      </c>
      <c r="F103" s="33">
        <f>SUM('January 2027'!F106)</f>
        <v>0</v>
      </c>
      <c r="G103" s="33">
        <f>SUM('January 2027'!G106)</f>
        <v>0</v>
      </c>
      <c r="H103" s="33">
        <f>SUM('January 2027'!H106)</f>
        <v>0</v>
      </c>
      <c r="I103" s="33">
        <f>SUM('January 2027'!I106)</f>
        <v>0</v>
      </c>
      <c r="J103" s="33">
        <f>SUM('January 2027'!J106)</f>
        <v>0</v>
      </c>
      <c r="K103" s="33">
        <f>SUM('January 2027'!K106)</f>
        <v>0</v>
      </c>
      <c r="L103" s="33">
        <f>SUM('January 2027'!L106)</f>
        <v>0</v>
      </c>
      <c r="M103" s="33">
        <f>SUM('January 2027'!M106)</f>
        <v>0</v>
      </c>
      <c r="N103" s="33">
        <f>SUM('January 2027'!N106)</f>
        <v>0</v>
      </c>
      <c r="O103" s="33">
        <f>SUM('January 2027'!O106)</f>
        <v>0</v>
      </c>
      <c r="P103" s="33">
        <f>SUM('January 2027'!P106)</f>
        <v>0</v>
      </c>
      <c r="Q103" s="33"/>
      <c r="R103" s="33"/>
      <c r="S103" s="33"/>
      <c r="T103" s="33">
        <f>SUM(C103:P103)</f>
        <v>0</v>
      </c>
      <c r="U103" s="33"/>
      <c r="V103" s="26" t="s">
        <v>28</v>
      </c>
      <c r="W103" s="26"/>
      <c r="X103" s="33">
        <f>SUM(C103:P103)</f>
        <v>0</v>
      </c>
    </row>
    <row r="104" spans="1:24" x14ac:dyDescent="0.25">
      <c r="C104" s="26"/>
      <c r="D104" s="26"/>
      <c r="E104" s="26"/>
      <c r="F104" s="26"/>
      <c r="G104" s="26"/>
      <c r="H104" s="26"/>
      <c r="I104" s="26"/>
      <c r="J104" s="26"/>
      <c r="K104" s="26"/>
      <c r="L104" s="26"/>
      <c r="M104" s="26"/>
      <c r="N104" s="26"/>
      <c r="O104" s="26"/>
      <c r="P104" s="26"/>
      <c r="Q104" s="26"/>
      <c r="R104" s="26"/>
      <c r="S104" s="26"/>
      <c r="T104" s="26"/>
      <c r="U104" s="26"/>
      <c r="V104" s="26"/>
      <c r="W104" s="26"/>
      <c r="X104" s="33"/>
    </row>
    <row r="105" spans="1:24" x14ac:dyDescent="0.25">
      <c r="A105" t="s">
        <v>26</v>
      </c>
      <c r="C105" s="33">
        <f>SUM(C100+C103)</f>
        <v>0</v>
      </c>
      <c r="D105" s="33">
        <f>SUM(D100+D103)</f>
        <v>0</v>
      </c>
      <c r="E105" s="33">
        <f>SUM(E100+E103)</f>
        <v>0</v>
      </c>
      <c r="F105" s="33">
        <f t="shared" ref="F105:P105" si="2">SUM(F100+F103)</f>
        <v>0</v>
      </c>
      <c r="G105" s="33">
        <f t="shared" si="2"/>
        <v>0</v>
      </c>
      <c r="H105" s="33">
        <f t="shared" si="2"/>
        <v>0</v>
      </c>
      <c r="I105" s="33">
        <f t="shared" si="2"/>
        <v>0</v>
      </c>
      <c r="J105" s="33">
        <f t="shared" si="2"/>
        <v>0</v>
      </c>
      <c r="K105" s="33">
        <f t="shared" si="2"/>
        <v>0</v>
      </c>
      <c r="L105" s="33">
        <f t="shared" si="2"/>
        <v>0</v>
      </c>
      <c r="M105" s="33">
        <f t="shared" si="2"/>
        <v>0</v>
      </c>
      <c r="N105" s="33">
        <f t="shared" si="2"/>
        <v>0</v>
      </c>
      <c r="O105" s="33">
        <f t="shared" si="2"/>
        <v>0</v>
      </c>
      <c r="P105" s="33">
        <f t="shared" si="2"/>
        <v>0</v>
      </c>
      <c r="Q105" s="33"/>
      <c r="R105" s="33"/>
      <c r="S105" s="33"/>
      <c r="T105" s="33">
        <f>SUM(T100+T103)</f>
        <v>0</v>
      </c>
      <c r="U105" s="33"/>
      <c r="V105" s="26" t="s">
        <v>29</v>
      </c>
      <c r="W105" s="26"/>
      <c r="X105" s="33">
        <f>SUM(C105:P105)</f>
        <v>0</v>
      </c>
    </row>
    <row r="106" spans="1:24" x14ac:dyDescent="0.25">
      <c r="C106" s="26"/>
      <c r="D106" s="26"/>
      <c r="E106" s="26"/>
      <c r="F106" s="26"/>
      <c r="G106" s="26"/>
      <c r="H106" s="26"/>
      <c r="I106" s="26"/>
      <c r="J106" s="26"/>
      <c r="K106" s="26"/>
      <c r="L106" s="26"/>
      <c r="M106" s="26"/>
      <c r="N106" s="26"/>
      <c r="O106" s="26"/>
      <c r="P106" s="26"/>
      <c r="Q106" s="26"/>
      <c r="R106" s="26"/>
      <c r="S106" s="26"/>
      <c r="T106" s="26"/>
    </row>
    <row r="107" spans="1:24" ht="26.25" x14ac:dyDescent="0.4">
      <c r="A107" s="74" t="str">
        <f>(A45)</f>
        <v>.</v>
      </c>
    </row>
    <row r="109" spans="1:24" x14ac:dyDescent="0.25">
      <c r="A109" t="s">
        <v>30</v>
      </c>
      <c r="C109" s="33">
        <f>SUM(J39-X100)</f>
        <v>0</v>
      </c>
      <c r="F109" s="53" t="s">
        <v>68</v>
      </c>
      <c r="G109" s="50"/>
      <c r="H109" s="50"/>
      <c r="I109" s="52"/>
    </row>
    <row r="110" spans="1:24" x14ac:dyDescent="0.25">
      <c r="C110" s="26"/>
      <c r="F110" s="37"/>
      <c r="G110" s="15"/>
      <c r="H110" s="15"/>
      <c r="I110" s="40"/>
    </row>
    <row r="111" spans="1:24" x14ac:dyDescent="0.25">
      <c r="A111" t="s">
        <v>31</v>
      </c>
      <c r="C111" s="33">
        <f>SUM('January 2027'!C114)</f>
        <v>0</v>
      </c>
      <c r="F111" s="36" t="s">
        <v>72</v>
      </c>
      <c r="G111" s="15"/>
      <c r="H111" s="15"/>
      <c r="I111" s="43">
        <f>(F39+'December 2026'!F40+'January 2027'!F40)</f>
        <v>0</v>
      </c>
    </row>
    <row r="112" spans="1:24" x14ac:dyDescent="0.25">
      <c r="C112" s="26"/>
      <c r="F112" s="37"/>
      <c r="G112" s="15"/>
      <c r="H112" s="15"/>
      <c r="I112" s="43"/>
    </row>
    <row r="113" spans="1:9" x14ac:dyDescent="0.25">
      <c r="A113" t="s">
        <v>32</v>
      </c>
      <c r="C113" s="33">
        <f>SUM(J43-X105)</f>
        <v>0</v>
      </c>
      <c r="F113" s="37" t="s">
        <v>77</v>
      </c>
      <c r="G113" s="15"/>
      <c r="H113" s="15"/>
      <c r="I113" s="43">
        <v>0</v>
      </c>
    </row>
    <row r="114" spans="1:9" x14ac:dyDescent="0.25">
      <c r="F114" s="37"/>
      <c r="G114" s="15"/>
      <c r="H114" s="15"/>
      <c r="I114" s="43"/>
    </row>
    <row r="115" spans="1:9" x14ac:dyDescent="0.25">
      <c r="F115" s="36" t="s">
        <v>69</v>
      </c>
      <c r="G115" s="15"/>
      <c r="H115" s="15"/>
      <c r="I115" s="43">
        <f>SUM(I111+I113)</f>
        <v>0</v>
      </c>
    </row>
    <row r="116" spans="1:9" x14ac:dyDescent="0.25">
      <c r="F116" s="37"/>
      <c r="G116" s="15"/>
      <c r="H116" s="15"/>
      <c r="I116" s="43"/>
    </row>
    <row r="117" spans="1:9" x14ac:dyDescent="0.25">
      <c r="F117" s="36" t="s">
        <v>70</v>
      </c>
      <c r="G117" s="15"/>
      <c r="H117" s="15"/>
      <c r="I117" s="43">
        <f>(R100+'December 2026'!R101+'January 2027'!R101)</f>
        <v>0</v>
      </c>
    </row>
    <row r="118" spans="1:9" x14ac:dyDescent="0.25">
      <c r="F118" s="37"/>
      <c r="G118" s="15"/>
      <c r="H118" s="15"/>
      <c r="I118" s="43"/>
    </row>
    <row r="119" spans="1:9" x14ac:dyDescent="0.25">
      <c r="F119" s="36" t="s">
        <v>71</v>
      </c>
      <c r="G119" s="15"/>
      <c r="H119" s="15"/>
      <c r="I119" s="43">
        <f>SUM(I115-I117)</f>
        <v>0</v>
      </c>
    </row>
    <row r="120" spans="1:9" x14ac:dyDescent="0.25">
      <c r="F120" s="37"/>
      <c r="G120" s="15"/>
      <c r="H120" s="15"/>
      <c r="I120" s="43"/>
    </row>
    <row r="121" spans="1:9" x14ac:dyDescent="0.25">
      <c r="F121" s="36" t="s">
        <v>73</v>
      </c>
      <c r="G121" s="15"/>
      <c r="H121" s="15"/>
      <c r="I121" s="43">
        <f>SUM(J39+'December 2026'!J40+'January 2027'!J40)</f>
        <v>0</v>
      </c>
    </row>
    <row r="122" spans="1:9" x14ac:dyDescent="0.25">
      <c r="F122" s="37"/>
      <c r="G122" s="15"/>
      <c r="H122" s="15"/>
      <c r="I122" s="43"/>
    </row>
    <row r="123" spans="1:9" x14ac:dyDescent="0.25">
      <c r="F123" s="37" t="s">
        <v>74</v>
      </c>
      <c r="G123" s="15"/>
      <c r="H123" s="15"/>
      <c r="I123" s="43">
        <f>SUM(X100+'December 2026'!X101+'January 2027'!X101)</f>
        <v>0</v>
      </c>
    </row>
    <row r="124" spans="1:9" x14ac:dyDescent="0.25">
      <c r="F124" s="37"/>
      <c r="G124" s="15"/>
      <c r="H124" s="15"/>
      <c r="I124" s="43"/>
    </row>
    <row r="125" spans="1:9" x14ac:dyDescent="0.25">
      <c r="F125" s="36" t="s">
        <v>75</v>
      </c>
      <c r="G125" s="15"/>
      <c r="H125" s="15"/>
      <c r="I125" s="43">
        <v>0</v>
      </c>
    </row>
    <row r="126" spans="1:9" x14ac:dyDescent="0.25">
      <c r="F126" s="37"/>
      <c r="G126" s="15"/>
      <c r="H126" s="15"/>
      <c r="I126" s="43"/>
    </row>
    <row r="127" spans="1:9" x14ac:dyDescent="0.25">
      <c r="F127" s="54" t="s">
        <v>76</v>
      </c>
      <c r="G127" s="39"/>
      <c r="H127" s="39"/>
      <c r="I127" s="55">
        <v>0</v>
      </c>
    </row>
    <row r="128" spans="1:9" ht="18.75" x14ac:dyDescent="0.3">
      <c r="A128" s="91" t="s">
        <v>100</v>
      </c>
      <c r="B128" s="92"/>
      <c r="C128" s="92"/>
      <c r="D128" s="92"/>
      <c r="E128" s="92"/>
      <c r="F128" s="92"/>
      <c r="G128" s="93"/>
    </row>
    <row r="129" spans="1:7" x14ac:dyDescent="0.25">
      <c r="A129" s="80"/>
      <c r="B129" s="80"/>
      <c r="C129" s="80"/>
      <c r="D129" s="80"/>
      <c r="E129" s="80"/>
      <c r="F129" s="80"/>
      <c r="G129" s="94"/>
    </row>
    <row r="130" spans="1:7" ht="21" x14ac:dyDescent="0.35">
      <c r="A130" s="81" t="s">
        <v>101</v>
      </c>
      <c r="B130" s="80"/>
      <c r="C130" s="80"/>
      <c r="D130" s="80"/>
      <c r="E130" s="80"/>
      <c r="F130" s="80"/>
      <c r="G130" s="94"/>
    </row>
    <row r="131" spans="1:7" x14ac:dyDescent="0.25">
      <c r="A131" s="82" t="s">
        <v>102</v>
      </c>
      <c r="B131" s="83" t="s">
        <v>52</v>
      </c>
      <c r="C131" s="84" t="str">
        <f>(C7)</f>
        <v>Sales Type 1</v>
      </c>
      <c r="D131" s="84" t="str">
        <f>(D7)</f>
        <v>Sales Type 2</v>
      </c>
      <c r="E131" s="84" t="str">
        <f>(E7)</f>
        <v>Sales Type 3</v>
      </c>
      <c r="F131" s="85" t="s">
        <v>67</v>
      </c>
      <c r="G131" s="95" t="s">
        <v>80</v>
      </c>
    </row>
    <row r="132" spans="1:7" x14ac:dyDescent="0.25">
      <c r="A132" s="107" t="s">
        <v>103</v>
      </c>
      <c r="B132" s="86" t="s">
        <v>104</v>
      </c>
      <c r="C132" s="86">
        <v>0</v>
      </c>
      <c r="D132" s="86">
        <v>0</v>
      </c>
      <c r="E132" s="86">
        <v>0</v>
      </c>
      <c r="F132" s="86">
        <v>0</v>
      </c>
      <c r="G132" s="96">
        <f t="shared" ref="G132:G137" si="3">SUM(C132:F132)</f>
        <v>0</v>
      </c>
    </row>
    <row r="133" spans="1:7" x14ac:dyDescent="0.25">
      <c r="A133" s="107" t="s">
        <v>103</v>
      </c>
      <c r="B133" s="86" t="s">
        <v>104</v>
      </c>
      <c r="C133" s="86">
        <v>0</v>
      </c>
      <c r="D133" s="86">
        <v>0</v>
      </c>
      <c r="E133" s="86">
        <v>0</v>
      </c>
      <c r="F133" s="86">
        <v>0</v>
      </c>
      <c r="G133" s="96">
        <f t="shared" si="3"/>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7">
        <v>0</v>
      </c>
      <c r="D137" s="87">
        <v>0</v>
      </c>
      <c r="E137" s="87">
        <v>0</v>
      </c>
      <c r="F137" s="87">
        <v>0</v>
      </c>
      <c r="G137" s="97">
        <f t="shared" si="3"/>
        <v>0</v>
      </c>
    </row>
    <row r="138" spans="1:7" x14ac:dyDescent="0.25">
      <c r="A138" s="80"/>
      <c r="B138" s="88" t="s">
        <v>59</v>
      </c>
      <c r="C138" s="89">
        <f>SUM(C132:C137)</f>
        <v>0</v>
      </c>
      <c r="D138" s="89">
        <f>SUM(D132:D137)</f>
        <v>0</v>
      </c>
      <c r="E138" s="89">
        <f>SUM(E132:E137)</f>
        <v>0</v>
      </c>
      <c r="F138" s="89">
        <f>SUM(F132:F137)</f>
        <v>0</v>
      </c>
      <c r="G138" s="98">
        <f>SUM(G132:G137)</f>
        <v>0</v>
      </c>
    </row>
    <row r="139" spans="1:7" x14ac:dyDescent="0.25">
      <c r="A139" s="80"/>
      <c r="B139" s="80"/>
      <c r="C139" s="80"/>
      <c r="D139" s="80"/>
      <c r="E139" s="80"/>
      <c r="F139" s="80"/>
      <c r="G139" s="94"/>
    </row>
    <row r="140" spans="1:7" ht="21" x14ac:dyDescent="0.35">
      <c r="A140" s="81" t="s">
        <v>105</v>
      </c>
      <c r="B140" s="80"/>
      <c r="C140" s="80"/>
      <c r="D140" s="80"/>
      <c r="E140" s="80"/>
      <c r="F140" s="80"/>
      <c r="G140" s="94"/>
    </row>
    <row r="141" spans="1:7" x14ac:dyDescent="0.25">
      <c r="A141" s="82" t="s">
        <v>102</v>
      </c>
      <c r="B141" s="83" t="s">
        <v>52</v>
      </c>
      <c r="C141" s="84" t="str">
        <f>(C7)</f>
        <v>Sales Type 1</v>
      </c>
      <c r="D141" s="84" t="str">
        <f>(D7)</f>
        <v>Sales Type 2</v>
      </c>
      <c r="E141" s="90" t="str">
        <f>(E7)</f>
        <v>Sales Type 3</v>
      </c>
      <c r="F141" s="85" t="s">
        <v>67</v>
      </c>
      <c r="G141" s="95" t="s">
        <v>80</v>
      </c>
    </row>
    <row r="142" spans="1:7" x14ac:dyDescent="0.25">
      <c r="A142" s="107" t="s">
        <v>103</v>
      </c>
      <c r="B142" s="86" t="s">
        <v>104</v>
      </c>
      <c r="C142" s="86">
        <v>0</v>
      </c>
      <c r="D142" s="86">
        <v>0</v>
      </c>
      <c r="E142" s="86">
        <v>0</v>
      </c>
      <c r="F142" s="86">
        <v>0</v>
      </c>
      <c r="G142" s="96">
        <f t="shared" ref="G142:G147" si="4">SUM(C142:F142)</f>
        <v>0</v>
      </c>
    </row>
    <row r="143" spans="1:7" x14ac:dyDescent="0.25">
      <c r="A143" s="107" t="s">
        <v>103</v>
      </c>
      <c r="B143" s="86" t="s">
        <v>104</v>
      </c>
      <c r="C143" s="86">
        <v>0</v>
      </c>
      <c r="D143" s="86">
        <v>0</v>
      </c>
      <c r="E143" s="86">
        <v>0</v>
      </c>
      <c r="F143" s="86">
        <v>0</v>
      </c>
      <c r="G143" s="96">
        <f t="shared" si="4"/>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7">
        <v>0</v>
      </c>
      <c r="D147" s="87">
        <v>0</v>
      </c>
      <c r="E147" s="87">
        <v>0</v>
      </c>
      <c r="F147" s="87">
        <v>0</v>
      </c>
      <c r="G147" s="97">
        <f t="shared" si="4"/>
        <v>0</v>
      </c>
    </row>
    <row r="148" spans="1:7" x14ac:dyDescent="0.25">
      <c r="A148" s="80"/>
      <c r="B148" s="88" t="s">
        <v>59</v>
      </c>
      <c r="C148" s="89">
        <f>SUM(C142:C147)</f>
        <v>0</v>
      </c>
      <c r="D148" s="89">
        <f>SUM(D142:D147)</f>
        <v>0</v>
      </c>
      <c r="E148" s="89">
        <f>SUM(E142:E147)</f>
        <v>0</v>
      </c>
      <c r="F148" s="89">
        <f>SUM(F142:F147)</f>
        <v>0</v>
      </c>
      <c r="G148" s="98">
        <f>SUM(G142:G147)</f>
        <v>0</v>
      </c>
    </row>
    <row r="149" spans="1:7" x14ac:dyDescent="0.25">
      <c r="A149" s="80"/>
      <c r="B149" s="80"/>
      <c r="C149" s="80"/>
      <c r="D149" s="80"/>
      <c r="E149" s="80"/>
      <c r="F149" s="80"/>
      <c r="G149" s="94"/>
    </row>
    <row r="150" spans="1:7" ht="21" x14ac:dyDescent="0.35">
      <c r="A150" s="81" t="s">
        <v>106</v>
      </c>
      <c r="B150" s="80"/>
      <c r="C150" s="80"/>
      <c r="D150" s="80"/>
      <c r="E150" s="80"/>
      <c r="F150" s="80"/>
      <c r="G150" s="94"/>
    </row>
    <row r="151" spans="1:7" x14ac:dyDescent="0.25">
      <c r="A151" s="82" t="s">
        <v>102</v>
      </c>
      <c r="B151" s="83" t="s">
        <v>52</v>
      </c>
      <c r="C151" s="84" t="str">
        <f>(C7)</f>
        <v>Sales Type 1</v>
      </c>
      <c r="D151" s="84" t="str">
        <f>(D7)</f>
        <v>Sales Type 2</v>
      </c>
      <c r="E151" s="84" t="str">
        <f>(E7)</f>
        <v>Sales Type 3</v>
      </c>
      <c r="F151" s="85" t="s">
        <v>67</v>
      </c>
      <c r="G151" s="95" t="s">
        <v>80</v>
      </c>
    </row>
    <row r="152" spans="1:7" x14ac:dyDescent="0.25">
      <c r="A152" s="107" t="s">
        <v>103</v>
      </c>
      <c r="B152" s="86" t="s">
        <v>104</v>
      </c>
      <c r="C152" s="86">
        <v>0</v>
      </c>
      <c r="D152" s="86">
        <v>0</v>
      </c>
      <c r="E152" s="86">
        <v>0</v>
      </c>
      <c r="F152" s="86">
        <v>0</v>
      </c>
      <c r="G152" s="96">
        <f t="shared" ref="G152:G157" si="5">SUM(C152:F152)</f>
        <v>0</v>
      </c>
    </row>
    <row r="153" spans="1:7" x14ac:dyDescent="0.25">
      <c r="A153" s="107" t="s">
        <v>103</v>
      </c>
      <c r="B153" s="86" t="s">
        <v>104</v>
      </c>
      <c r="C153" s="86">
        <v>0</v>
      </c>
      <c r="D153" s="86">
        <v>0</v>
      </c>
      <c r="E153" s="86">
        <v>0</v>
      </c>
      <c r="F153" s="86">
        <v>0</v>
      </c>
      <c r="G153" s="96">
        <f t="shared" si="5"/>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7">
        <v>0</v>
      </c>
      <c r="D157" s="87">
        <v>0</v>
      </c>
      <c r="E157" s="87">
        <v>0</v>
      </c>
      <c r="F157" s="87">
        <v>0</v>
      </c>
      <c r="G157" s="97">
        <f t="shared" si="5"/>
        <v>0</v>
      </c>
    </row>
    <row r="158" spans="1:7" x14ac:dyDescent="0.25">
      <c r="A158" s="80"/>
      <c r="B158" s="88" t="s">
        <v>59</v>
      </c>
      <c r="C158" s="89">
        <f>SUM(C152:C157)</f>
        <v>0</v>
      </c>
      <c r="D158" s="89">
        <f>SUM(D152:D157)</f>
        <v>0</v>
      </c>
      <c r="E158" s="89">
        <f>SUM(E152:E157)</f>
        <v>0</v>
      </c>
      <c r="F158" s="89">
        <f>SUM(F152:F157)</f>
        <v>0</v>
      </c>
      <c r="G158" s="98">
        <f>SUM(G152:G157)</f>
        <v>0</v>
      </c>
    </row>
    <row r="159" spans="1:7" x14ac:dyDescent="0.25">
      <c r="A159" s="80"/>
      <c r="B159" s="80"/>
      <c r="C159" s="80"/>
      <c r="D159" s="80"/>
      <c r="E159" s="80"/>
      <c r="F159" s="80"/>
      <c r="G159" s="94"/>
    </row>
    <row r="160" spans="1:7" ht="21" x14ac:dyDescent="0.35">
      <c r="A160" s="81" t="s">
        <v>107</v>
      </c>
      <c r="B160" s="80"/>
      <c r="C160" s="80"/>
      <c r="D160" s="80"/>
      <c r="E160" s="80"/>
      <c r="F160" s="80"/>
      <c r="G160" s="94"/>
    </row>
    <row r="161" spans="1:7" x14ac:dyDescent="0.25">
      <c r="A161" s="82" t="s">
        <v>102</v>
      </c>
      <c r="B161" s="83" t="s">
        <v>52</v>
      </c>
      <c r="C161" s="84" t="str">
        <f>(C7)</f>
        <v>Sales Type 1</v>
      </c>
      <c r="D161" s="84" t="str">
        <f>(D7)</f>
        <v>Sales Type 2</v>
      </c>
      <c r="E161" s="90" t="str">
        <f>(E7)</f>
        <v>Sales Type 3</v>
      </c>
      <c r="F161" s="85" t="s">
        <v>67</v>
      </c>
      <c r="G161" s="95" t="s">
        <v>80</v>
      </c>
    </row>
    <row r="162" spans="1:7" x14ac:dyDescent="0.25">
      <c r="A162" s="107" t="s">
        <v>103</v>
      </c>
      <c r="B162" s="86" t="s">
        <v>104</v>
      </c>
      <c r="C162" s="86">
        <v>0</v>
      </c>
      <c r="D162" s="86">
        <v>0</v>
      </c>
      <c r="E162" s="86">
        <v>0</v>
      </c>
      <c r="F162" s="86">
        <v>0</v>
      </c>
      <c r="G162" s="96">
        <f t="shared" ref="G162:G167" si="6">SUM(C162:F162)</f>
        <v>0</v>
      </c>
    </row>
    <row r="163" spans="1:7" x14ac:dyDescent="0.25">
      <c r="A163" s="107" t="s">
        <v>103</v>
      </c>
      <c r="B163" s="86" t="s">
        <v>104</v>
      </c>
      <c r="C163" s="86">
        <v>0</v>
      </c>
      <c r="D163" s="86">
        <v>0</v>
      </c>
      <c r="E163" s="86">
        <v>0</v>
      </c>
      <c r="F163" s="86">
        <v>0</v>
      </c>
      <c r="G163" s="96">
        <f t="shared" si="6"/>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7">
        <v>0</v>
      </c>
      <c r="D167" s="87">
        <v>0</v>
      </c>
      <c r="E167" s="87">
        <v>0</v>
      </c>
      <c r="F167" s="87">
        <v>0</v>
      </c>
      <c r="G167" s="97">
        <f t="shared" si="6"/>
        <v>0</v>
      </c>
    </row>
    <row r="168" spans="1:7" x14ac:dyDescent="0.25">
      <c r="A168" s="80"/>
      <c r="B168" s="88" t="s">
        <v>59</v>
      </c>
      <c r="C168" s="89">
        <f>SUM(C162:C167)</f>
        <v>0</v>
      </c>
      <c r="D168" s="89">
        <f>SUM(D162:D167)</f>
        <v>0</v>
      </c>
      <c r="E168" s="89">
        <f>SUM(E162:E167)</f>
        <v>0</v>
      </c>
      <c r="F168" s="89">
        <f>SUM(F162:F167)</f>
        <v>0</v>
      </c>
      <c r="G168" s="98">
        <f>SUM(G162:G167)</f>
        <v>0</v>
      </c>
    </row>
    <row r="169" spans="1:7" x14ac:dyDescent="0.25">
      <c r="A169" s="80"/>
      <c r="B169" s="80"/>
      <c r="C169" s="80"/>
      <c r="D169" s="80"/>
      <c r="E169" s="80"/>
      <c r="F169" s="80"/>
      <c r="G169" s="94"/>
    </row>
    <row r="170" spans="1:7" ht="21" x14ac:dyDescent="0.35">
      <c r="A170" s="81" t="s">
        <v>108</v>
      </c>
      <c r="B170" s="80"/>
      <c r="C170" s="80"/>
      <c r="D170" s="80"/>
      <c r="E170" s="80"/>
      <c r="F170" s="80"/>
      <c r="G170" s="94"/>
    </row>
    <row r="171" spans="1:7" x14ac:dyDescent="0.25">
      <c r="A171" s="82" t="s">
        <v>102</v>
      </c>
      <c r="B171" s="83" t="s">
        <v>52</v>
      </c>
      <c r="C171" s="84" t="str">
        <f>C7</f>
        <v>Sales Type 1</v>
      </c>
      <c r="D171" s="84" t="str">
        <f>D7</f>
        <v>Sales Type 2</v>
      </c>
      <c r="E171" s="84" t="str">
        <f>E7</f>
        <v>Sales Type 3</v>
      </c>
      <c r="F171" s="85" t="s">
        <v>67</v>
      </c>
      <c r="G171" s="95" t="s">
        <v>80</v>
      </c>
    </row>
    <row r="172" spans="1:7" x14ac:dyDescent="0.25">
      <c r="A172" s="107" t="s">
        <v>103</v>
      </c>
      <c r="B172" s="86" t="s">
        <v>104</v>
      </c>
      <c r="C172" s="86">
        <v>0</v>
      </c>
      <c r="D172" s="86">
        <v>0</v>
      </c>
      <c r="E172" s="86">
        <v>0</v>
      </c>
      <c r="F172" s="86">
        <v>0</v>
      </c>
      <c r="G172" s="96">
        <f t="shared" ref="G172:G177" si="7">SUM(C172:F172)</f>
        <v>0</v>
      </c>
    </row>
    <row r="173" spans="1:7" x14ac:dyDescent="0.25">
      <c r="A173" s="107" t="s">
        <v>103</v>
      </c>
      <c r="B173" s="86" t="s">
        <v>104</v>
      </c>
      <c r="C173" s="86">
        <v>0</v>
      </c>
      <c r="D173" s="86">
        <v>0</v>
      </c>
      <c r="E173" s="86">
        <v>0</v>
      </c>
      <c r="F173" s="86">
        <v>0</v>
      </c>
      <c r="G173" s="96">
        <f t="shared" si="7"/>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7">
        <v>0</v>
      </c>
      <c r="D177" s="87">
        <v>0</v>
      </c>
      <c r="E177" s="87">
        <v>0</v>
      </c>
      <c r="F177" s="87">
        <v>0</v>
      </c>
      <c r="G177" s="97">
        <f t="shared" si="7"/>
        <v>0</v>
      </c>
    </row>
    <row r="178" spans="1:7" x14ac:dyDescent="0.25">
      <c r="A178" s="80"/>
      <c r="B178" s="88" t="s">
        <v>59</v>
      </c>
      <c r="C178" s="89">
        <f>SUM(C172:C177)</f>
        <v>0</v>
      </c>
      <c r="D178" s="89">
        <f>SUM(D172:D177)</f>
        <v>0</v>
      </c>
      <c r="E178" s="89">
        <f>SUM(E172:E177)</f>
        <v>0</v>
      </c>
      <c r="F178" s="89">
        <f>SUM(F172:F177)</f>
        <v>0</v>
      </c>
      <c r="G178" s="98">
        <f>SUM(G172:G177)</f>
        <v>0</v>
      </c>
    </row>
    <row r="179" spans="1:7" x14ac:dyDescent="0.25">
      <c r="A179" s="80"/>
      <c r="B179" s="80"/>
      <c r="C179" s="80"/>
      <c r="D179" s="80"/>
      <c r="E179" s="80"/>
      <c r="F179" s="80"/>
      <c r="G179" s="94"/>
    </row>
    <row r="180" spans="1:7" ht="21" x14ac:dyDescent="0.35">
      <c r="A180" s="81" t="s">
        <v>109</v>
      </c>
      <c r="B180" s="80"/>
      <c r="C180" s="80"/>
      <c r="D180" s="80"/>
      <c r="E180" s="80"/>
      <c r="F180" s="80"/>
      <c r="G180" s="94"/>
    </row>
    <row r="181" spans="1:7" x14ac:dyDescent="0.25">
      <c r="A181" s="82" t="s">
        <v>102</v>
      </c>
      <c r="B181" s="83" t="s">
        <v>52</v>
      </c>
      <c r="C181" s="84" t="str">
        <f>C7</f>
        <v>Sales Type 1</v>
      </c>
      <c r="D181" s="84" t="str">
        <f>D7</f>
        <v>Sales Type 2</v>
      </c>
      <c r="E181" s="84" t="str">
        <f>E7</f>
        <v>Sales Type 3</v>
      </c>
      <c r="F181" s="85" t="s">
        <v>67</v>
      </c>
      <c r="G181" s="95" t="s">
        <v>80</v>
      </c>
    </row>
    <row r="182" spans="1:7" x14ac:dyDescent="0.25">
      <c r="A182" s="107" t="s">
        <v>103</v>
      </c>
      <c r="B182" s="86" t="s">
        <v>104</v>
      </c>
      <c r="C182" s="86">
        <v>0</v>
      </c>
      <c r="D182" s="86">
        <v>0</v>
      </c>
      <c r="E182" s="86">
        <v>0</v>
      </c>
      <c r="F182" s="86">
        <v>0</v>
      </c>
      <c r="G182" s="96">
        <f t="shared" ref="G182:G187" si="8">SUM(C182:F182)</f>
        <v>0</v>
      </c>
    </row>
    <row r="183" spans="1:7" x14ac:dyDescent="0.25">
      <c r="A183" s="107" t="s">
        <v>103</v>
      </c>
      <c r="B183" s="86" t="s">
        <v>104</v>
      </c>
      <c r="C183" s="86">
        <v>0</v>
      </c>
      <c r="D183" s="86">
        <v>0</v>
      </c>
      <c r="E183" s="86">
        <v>0</v>
      </c>
      <c r="F183" s="86">
        <v>0</v>
      </c>
      <c r="G183" s="96">
        <f t="shared" si="8"/>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7">
        <v>0</v>
      </c>
      <c r="D187" s="87">
        <v>0</v>
      </c>
      <c r="E187" s="87">
        <v>0</v>
      </c>
      <c r="F187" s="87">
        <v>0</v>
      </c>
      <c r="G187" s="97">
        <f t="shared" si="8"/>
        <v>0</v>
      </c>
    </row>
    <row r="188" spans="1:7" x14ac:dyDescent="0.25">
      <c r="A188" s="80"/>
      <c r="B188" s="88" t="s">
        <v>59</v>
      </c>
      <c r="C188" s="89">
        <f>SUM(C182:C187)</f>
        <v>0</v>
      </c>
      <c r="D188" s="89">
        <f>SUM(D182:D187)</f>
        <v>0</v>
      </c>
      <c r="E188" s="89">
        <f>SUM(E182:E187)</f>
        <v>0</v>
      </c>
      <c r="F188" s="89">
        <f>SUM(F182:F187)</f>
        <v>0</v>
      </c>
      <c r="G188" s="98">
        <f>SUM(G182:G187)</f>
        <v>0</v>
      </c>
    </row>
    <row r="189" spans="1:7" x14ac:dyDescent="0.25">
      <c r="A189" s="80"/>
      <c r="B189" s="80"/>
      <c r="C189" s="80"/>
      <c r="D189" s="80"/>
      <c r="E189" s="80"/>
      <c r="F189" s="80"/>
      <c r="G189" s="94"/>
    </row>
    <row r="190" spans="1:7" ht="21" x14ac:dyDescent="0.35">
      <c r="A190" s="81" t="s">
        <v>110</v>
      </c>
      <c r="B190" s="80"/>
      <c r="C190" s="80"/>
      <c r="D190" s="80"/>
      <c r="E190" s="80"/>
      <c r="F190" s="80"/>
      <c r="G190" s="94"/>
    </row>
    <row r="191" spans="1:7" x14ac:dyDescent="0.25">
      <c r="A191" s="82" t="s">
        <v>102</v>
      </c>
      <c r="B191" s="83" t="s">
        <v>52</v>
      </c>
      <c r="C191" s="84" t="str">
        <f>C7</f>
        <v>Sales Type 1</v>
      </c>
      <c r="D191" s="84" t="str">
        <f>D7</f>
        <v>Sales Type 2</v>
      </c>
      <c r="E191" s="84" t="str">
        <f>E7</f>
        <v>Sales Type 3</v>
      </c>
      <c r="F191" s="85" t="s">
        <v>67</v>
      </c>
      <c r="G191" s="95" t="s">
        <v>80</v>
      </c>
    </row>
    <row r="192" spans="1:7" x14ac:dyDescent="0.25">
      <c r="A192" s="107" t="s">
        <v>103</v>
      </c>
      <c r="B192" s="86" t="s">
        <v>104</v>
      </c>
      <c r="C192" s="86">
        <v>0</v>
      </c>
      <c r="D192" s="86">
        <v>0</v>
      </c>
      <c r="E192" s="86">
        <v>0</v>
      </c>
      <c r="F192" s="86">
        <v>0</v>
      </c>
      <c r="G192" s="96">
        <f t="shared" ref="G192:G197" si="9">SUM(C192:F192)</f>
        <v>0</v>
      </c>
    </row>
    <row r="193" spans="1:7" x14ac:dyDescent="0.25">
      <c r="A193" s="107" t="s">
        <v>103</v>
      </c>
      <c r="B193" s="86" t="s">
        <v>104</v>
      </c>
      <c r="C193" s="86">
        <v>0</v>
      </c>
      <c r="D193" s="86">
        <v>0</v>
      </c>
      <c r="E193" s="86">
        <v>0</v>
      </c>
      <c r="F193" s="86">
        <v>0</v>
      </c>
      <c r="G193" s="96">
        <f t="shared" si="9"/>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7">
        <v>0</v>
      </c>
      <c r="D197" s="87">
        <v>0</v>
      </c>
      <c r="E197" s="87">
        <v>0</v>
      </c>
      <c r="F197" s="87">
        <v>0</v>
      </c>
      <c r="G197" s="97">
        <f t="shared" si="9"/>
        <v>0</v>
      </c>
    </row>
    <row r="198" spans="1:7" x14ac:dyDescent="0.25">
      <c r="A198" s="80"/>
      <c r="B198" s="88" t="s">
        <v>59</v>
      </c>
      <c r="C198" s="89">
        <f>SUM(C192:C197)</f>
        <v>0</v>
      </c>
      <c r="D198" s="89">
        <f>SUM(D192:D197)</f>
        <v>0</v>
      </c>
      <c r="E198" s="89">
        <f>SUM(E192:E197)</f>
        <v>0</v>
      </c>
      <c r="F198" s="89">
        <f>SUM(F192:F197)</f>
        <v>0</v>
      </c>
      <c r="G198" s="98">
        <f>SUM(G192:G197)</f>
        <v>0</v>
      </c>
    </row>
    <row r="199" spans="1:7" x14ac:dyDescent="0.25">
      <c r="A199" s="80"/>
      <c r="B199" s="80"/>
      <c r="C199" s="80"/>
      <c r="D199" s="80"/>
      <c r="E199" s="80"/>
      <c r="F199" s="80"/>
      <c r="G199" s="94"/>
    </row>
    <row r="200" spans="1:7" ht="21" x14ac:dyDescent="0.35">
      <c r="A200" s="81" t="s">
        <v>111</v>
      </c>
      <c r="B200" s="80"/>
      <c r="C200" s="80"/>
      <c r="D200" s="80"/>
      <c r="E200" s="80"/>
      <c r="F200" s="80"/>
      <c r="G200" s="94"/>
    </row>
    <row r="201" spans="1:7" x14ac:dyDescent="0.25">
      <c r="A201" s="82" t="s">
        <v>102</v>
      </c>
      <c r="B201" s="83" t="s">
        <v>52</v>
      </c>
      <c r="C201" s="84" t="str">
        <f>C7</f>
        <v>Sales Type 1</v>
      </c>
      <c r="D201" s="84" t="str">
        <f>D7</f>
        <v>Sales Type 2</v>
      </c>
      <c r="E201" s="84" t="str">
        <f>E7</f>
        <v>Sales Type 3</v>
      </c>
      <c r="F201" s="85" t="s">
        <v>67</v>
      </c>
      <c r="G201" s="95" t="s">
        <v>80</v>
      </c>
    </row>
    <row r="202" spans="1:7" x14ac:dyDescent="0.25">
      <c r="A202" s="107" t="s">
        <v>103</v>
      </c>
      <c r="B202" s="86" t="s">
        <v>104</v>
      </c>
      <c r="C202" s="86">
        <v>0</v>
      </c>
      <c r="D202" s="86">
        <v>0</v>
      </c>
      <c r="E202" s="86">
        <v>0</v>
      </c>
      <c r="F202" s="86">
        <v>0</v>
      </c>
      <c r="G202" s="96">
        <f t="shared" ref="G202:G207" si="10">SUM(C202:F202)</f>
        <v>0</v>
      </c>
    </row>
    <row r="203" spans="1:7" x14ac:dyDescent="0.25">
      <c r="A203" s="107" t="s">
        <v>103</v>
      </c>
      <c r="B203" s="86" t="s">
        <v>104</v>
      </c>
      <c r="C203" s="86">
        <v>0</v>
      </c>
      <c r="D203" s="86">
        <v>0</v>
      </c>
      <c r="E203" s="86">
        <v>0</v>
      </c>
      <c r="F203" s="86">
        <v>0</v>
      </c>
      <c r="G203" s="96">
        <f t="shared" si="10"/>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7">
        <v>0</v>
      </c>
      <c r="D207" s="87">
        <v>0</v>
      </c>
      <c r="E207" s="87">
        <v>0</v>
      </c>
      <c r="F207" s="87">
        <v>0</v>
      </c>
      <c r="G207" s="97">
        <f t="shared" si="10"/>
        <v>0</v>
      </c>
    </row>
    <row r="208" spans="1:7" x14ac:dyDescent="0.25">
      <c r="A208" s="80"/>
      <c r="B208" s="88" t="s">
        <v>59</v>
      </c>
      <c r="C208" s="89">
        <f>SUM(C202:C207)</f>
        <v>0</v>
      </c>
      <c r="D208" s="89">
        <f>SUM(D202:D207)</f>
        <v>0</v>
      </c>
      <c r="E208" s="89">
        <f>SUM(E202:E207)</f>
        <v>0</v>
      </c>
      <c r="F208" s="89">
        <f>SUM(F202:F207)</f>
        <v>0</v>
      </c>
      <c r="G208" s="98">
        <f>SUM(G202:G207)</f>
        <v>0</v>
      </c>
    </row>
    <row r="209" spans="1:7" x14ac:dyDescent="0.25">
      <c r="A209" s="80"/>
      <c r="B209" s="80"/>
      <c r="C209" s="80"/>
      <c r="D209" s="80"/>
      <c r="E209" s="80"/>
      <c r="F209" s="80"/>
      <c r="G209" s="94"/>
    </row>
    <row r="210" spans="1:7" ht="21" x14ac:dyDescent="0.35">
      <c r="A210" s="81" t="s">
        <v>112</v>
      </c>
      <c r="B210" s="80"/>
      <c r="C210" s="80"/>
      <c r="D210" s="80"/>
      <c r="E210" s="80"/>
      <c r="F210" s="80"/>
      <c r="G210" s="94"/>
    </row>
    <row r="211" spans="1:7" x14ac:dyDescent="0.25">
      <c r="A211" s="82" t="s">
        <v>102</v>
      </c>
      <c r="B211" s="83" t="s">
        <v>52</v>
      </c>
      <c r="C211" s="84" t="str">
        <f>C7</f>
        <v>Sales Type 1</v>
      </c>
      <c r="D211" s="84" t="str">
        <f>D7</f>
        <v>Sales Type 2</v>
      </c>
      <c r="E211" s="84" t="str">
        <f>E7</f>
        <v>Sales Type 3</v>
      </c>
      <c r="F211" s="85" t="s">
        <v>67</v>
      </c>
      <c r="G211" s="95" t="s">
        <v>80</v>
      </c>
    </row>
    <row r="212" spans="1:7" x14ac:dyDescent="0.25">
      <c r="A212" s="107" t="s">
        <v>103</v>
      </c>
      <c r="B212" s="86" t="s">
        <v>104</v>
      </c>
      <c r="C212" s="86">
        <v>0</v>
      </c>
      <c r="D212" s="86">
        <v>0</v>
      </c>
      <c r="E212" s="86">
        <v>0</v>
      </c>
      <c r="F212" s="86">
        <v>0</v>
      </c>
      <c r="G212" s="96">
        <f t="shared" ref="G212:G217" si="11">SUM(C212:F212)</f>
        <v>0</v>
      </c>
    </row>
    <row r="213" spans="1:7" x14ac:dyDescent="0.25">
      <c r="A213" s="107" t="s">
        <v>103</v>
      </c>
      <c r="B213" s="86" t="s">
        <v>104</v>
      </c>
      <c r="C213" s="86">
        <v>0</v>
      </c>
      <c r="D213" s="86">
        <v>0</v>
      </c>
      <c r="E213" s="86">
        <v>0</v>
      </c>
      <c r="F213" s="86">
        <v>0</v>
      </c>
      <c r="G213" s="96">
        <f t="shared" si="11"/>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7">
        <v>0</v>
      </c>
      <c r="D217" s="87">
        <v>0</v>
      </c>
      <c r="E217" s="87">
        <v>0</v>
      </c>
      <c r="F217" s="87">
        <v>0</v>
      </c>
      <c r="G217" s="97">
        <f t="shared" si="11"/>
        <v>0</v>
      </c>
    </row>
    <row r="218" spans="1:7" x14ac:dyDescent="0.25">
      <c r="A218" s="80"/>
      <c r="B218" s="88" t="s">
        <v>59</v>
      </c>
      <c r="C218" s="89">
        <f>SUM(C212:C217)</f>
        <v>0</v>
      </c>
      <c r="D218" s="89">
        <f>SUM(D212:D217)</f>
        <v>0</v>
      </c>
      <c r="E218" s="89">
        <f>SUM(E212:E217)</f>
        <v>0</v>
      </c>
      <c r="F218" s="89">
        <f>SUM(F212:F217)</f>
        <v>0</v>
      </c>
      <c r="G218" s="98">
        <f>SUM(G212:G217)</f>
        <v>0</v>
      </c>
    </row>
    <row r="219" spans="1:7" x14ac:dyDescent="0.25">
      <c r="A219" s="80"/>
      <c r="B219" s="80"/>
      <c r="C219" s="80"/>
      <c r="D219" s="80"/>
      <c r="E219" s="80"/>
      <c r="F219" s="80"/>
      <c r="G219" s="94"/>
    </row>
    <row r="220" spans="1:7" ht="21" x14ac:dyDescent="0.35">
      <c r="A220" s="81" t="s">
        <v>113</v>
      </c>
      <c r="B220" s="80"/>
      <c r="C220" s="80"/>
      <c r="D220" s="80"/>
      <c r="E220" s="80"/>
      <c r="F220" s="80"/>
      <c r="G220" s="94"/>
    </row>
    <row r="221" spans="1:7" x14ac:dyDescent="0.25">
      <c r="A221" s="82" t="s">
        <v>102</v>
      </c>
      <c r="B221" s="83" t="s">
        <v>52</v>
      </c>
      <c r="C221" s="84" t="str">
        <f>C7</f>
        <v>Sales Type 1</v>
      </c>
      <c r="D221" s="84" t="str">
        <f>D7</f>
        <v>Sales Type 2</v>
      </c>
      <c r="E221" s="84" t="str">
        <f>E7</f>
        <v>Sales Type 3</v>
      </c>
      <c r="F221" s="85" t="s">
        <v>67</v>
      </c>
      <c r="G221" s="95" t="s">
        <v>80</v>
      </c>
    </row>
    <row r="222" spans="1:7" x14ac:dyDescent="0.25">
      <c r="A222" s="107" t="s">
        <v>103</v>
      </c>
      <c r="B222" s="86" t="s">
        <v>104</v>
      </c>
      <c r="C222" s="86">
        <v>0</v>
      </c>
      <c r="D222" s="86">
        <v>0</v>
      </c>
      <c r="E222" s="86">
        <v>0</v>
      </c>
      <c r="F222" s="86">
        <v>0</v>
      </c>
      <c r="G222" s="96">
        <f t="shared" ref="G222:G227" si="12">SUM(C222:F222)</f>
        <v>0</v>
      </c>
    </row>
    <row r="223" spans="1:7" x14ac:dyDescent="0.25">
      <c r="A223" s="107" t="s">
        <v>103</v>
      </c>
      <c r="B223" s="86" t="s">
        <v>104</v>
      </c>
      <c r="C223" s="86">
        <v>0</v>
      </c>
      <c r="D223" s="86">
        <v>0</v>
      </c>
      <c r="E223" s="86">
        <v>0</v>
      </c>
      <c r="F223" s="86">
        <v>0</v>
      </c>
      <c r="G223" s="96">
        <f t="shared" si="12"/>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7">
        <v>0</v>
      </c>
      <c r="D227" s="87">
        <v>0</v>
      </c>
      <c r="E227" s="87">
        <v>0</v>
      </c>
      <c r="F227" s="87">
        <v>0</v>
      </c>
      <c r="G227" s="97">
        <f t="shared" si="12"/>
        <v>0</v>
      </c>
    </row>
    <row r="228" spans="1:7" x14ac:dyDescent="0.25">
      <c r="A228" s="80"/>
      <c r="B228" s="88" t="s">
        <v>59</v>
      </c>
      <c r="C228" s="89">
        <f>SUM(C222:C227)</f>
        <v>0</v>
      </c>
      <c r="D228" s="89">
        <f>SUM(D222:D227)</f>
        <v>0</v>
      </c>
      <c r="E228" s="89">
        <f>SUM(E222:E227)</f>
        <v>0</v>
      </c>
      <c r="F228" s="89">
        <f>SUM(F222:F227)</f>
        <v>0</v>
      </c>
      <c r="G228" s="98">
        <f>SUM(G222:G227)</f>
        <v>0</v>
      </c>
    </row>
    <row r="229" spans="1:7" x14ac:dyDescent="0.25">
      <c r="A229" s="80"/>
      <c r="B229" s="80"/>
      <c r="C229" s="80"/>
      <c r="D229" s="80"/>
      <c r="E229" s="80"/>
      <c r="F229" s="80"/>
      <c r="G229" s="94"/>
    </row>
    <row r="230" spans="1:7" ht="21" x14ac:dyDescent="0.35">
      <c r="A230" s="81" t="s">
        <v>114</v>
      </c>
      <c r="B230" s="80"/>
      <c r="C230" s="80"/>
      <c r="D230" s="80"/>
      <c r="E230" s="80"/>
      <c r="F230" s="80"/>
      <c r="G230" s="94"/>
    </row>
    <row r="231" spans="1:7" x14ac:dyDescent="0.25">
      <c r="A231" s="82" t="s">
        <v>102</v>
      </c>
      <c r="B231" s="83" t="s">
        <v>52</v>
      </c>
      <c r="C231" s="84" t="str">
        <f>C7</f>
        <v>Sales Type 1</v>
      </c>
      <c r="D231" s="84" t="str">
        <f>D7</f>
        <v>Sales Type 2</v>
      </c>
      <c r="E231" s="84" t="str">
        <f>E7</f>
        <v>Sales Type 3</v>
      </c>
      <c r="F231" s="85" t="s">
        <v>67</v>
      </c>
      <c r="G231" s="95" t="s">
        <v>80</v>
      </c>
    </row>
    <row r="232" spans="1:7" x14ac:dyDescent="0.25">
      <c r="A232" s="107" t="s">
        <v>103</v>
      </c>
      <c r="B232" s="86" t="s">
        <v>104</v>
      </c>
      <c r="C232" s="86">
        <v>0</v>
      </c>
      <c r="D232" s="86">
        <v>0</v>
      </c>
      <c r="E232" s="86">
        <v>0</v>
      </c>
      <c r="F232" s="86">
        <v>0</v>
      </c>
      <c r="G232" s="96">
        <f t="shared" ref="G232:G237" si="13">SUM(C232:F232)</f>
        <v>0</v>
      </c>
    </row>
    <row r="233" spans="1:7" x14ac:dyDescent="0.25">
      <c r="A233" s="107" t="s">
        <v>103</v>
      </c>
      <c r="B233" s="86" t="s">
        <v>104</v>
      </c>
      <c r="C233" s="86">
        <v>0</v>
      </c>
      <c r="D233" s="86">
        <v>0</v>
      </c>
      <c r="E233" s="86">
        <v>0</v>
      </c>
      <c r="F233" s="86">
        <v>0</v>
      </c>
      <c r="G233" s="96">
        <f t="shared" si="13"/>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7">
        <v>0</v>
      </c>
      <c r="D237" s="87">
        <v>0</v>
      </c>
      <c r="E237" s="87">
        <v>0</v>
      </c>
      <c r="F237" s="87">
        <v>0</v>
      </c>
      <c r="G237" s="97">
        <f t="shared" si="13"/>
        <v>0</v>
      </c>
    </row>
    <row r="238" spans="1:7" x14ac:dyDescent="0.25">
      <c r="A238" s="80"/>
      <c r="B238" s="88" t="s">
        <v>59</v>
      </c>
      <c r="C238" s="89">
        <f>SUM(C232:C237)</f>
        <v>0</v>
      </c>
      <c r="D238" s="89">
        <f>SUM(D232:D237)</f>
        <v>0</v>
      </c>
      <c r="E238" s="89">
        <f>SUM(E232:E237)</f>
        <v>0</v>
      </c>
      <c r="F238" s="89">
        <f>SUM(F232:F237)</f>
        <v>0</v>
      </c>
      <c r="G238" s="98">
        <f>SUM(G232:G237)</f>
        <v>0</v>
      </c>
    </row>
    <row r="239" spans="1:7" x14ac:dyDescent="0.25">
      <c r="A239" s="80"/>
      <c r="B239" s="80"/>
      <c r="C239" s="80"/>
      <c r="D239" s="80"/>
      <c r="E239" s="80"/>
      <c r="F239" s="80"/>
      <c r="G239" s="94"/>
    </row>
    <row r="240" spans="1:7" ht="21" x14ac:dyDescent="0.35">
      <c r="A240" s="81" t="s">
        <v>115</v>
      </c>
      <c r="B240" s="80"/>
      <c r="C240" s="80"/>
      <c r="D240" s="80"/>
      <c r="E240" s="80"/>
      <c r="F240" s="80"/>
      <c r="G240" s="94"/>
    </row>
    <row r="241" spans="1:7" x14ac:dyDescent="0.25">
      <c r="A241" s="82" t="s">
        <v>102</v>
      </c>
      <c r="B241" s="83" t="s">
        <v>52</v>
      </c>
      <c r="C241" s="84" t="str">
        <f>C7</f>
        <v>Sales Type 1</v>
      </c>
      <c r="D241" s="84" t="str">
        <f>D7</f>
        <v>Sales Type 2</v>
      </c>
      <c r="E241" s="84" t="str">
        <f>E7</f>
        <v>Sales Type 3</v>
      </c>
      <c r="F241" s="85" t="s">
        <v>67</v>
      </c>
      <c r="G241" s="95" t="s">
        <v>80</v>
      </c>
    </row>
    <row r="242" spans="1:7" x14ac:dyDescent="0.25">
      <c r="A242" s="107" t="s">
        <v>103</v>
      </c>
      <c r="B242" s="86" t="s">
        <v>104</v>
      </c>
      <c r="C242" s="86">
        <v>0</v>
      </c>
      <c r="D242" s="86">
        <v>0</v>
      </c>
      <c r="E242" s="86">
        <v>0</v>
      </c>
      <c r="F242" s="86">
        <v>0</v>
      </c>
      <c r="G242" s="96">
        <f t="shared" ref="G242:G247" si="14">SUM(C242:F242)</f>
        <v>0</v>
      </c>
    </row>
    <row r="243" spans="1:7" x14ac:dyDescent="0.25">
      <c r="A243" s="107" t="s">
        <v>103</v>
      </c>
      <c r="B243" s="86" t="s">
        <v>104</v>
      </c>
      <c r="C243" s="86">
        <v>0</v>
      </c>
      <c r="D243" s="86">
        <v>0</v>
      </c>
      <c r="E243" s="86">
        <v>0</v>
      </c>
      <c r="F243" s="86">
        <v>0</v>
      </c>
      <c r="G243" s="96">
        <f t="shared" si="14"/>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7">
        <v>0</v>
      </c>
      <c r="D247" s="87">
        <v>0</v>
      </c>
      <c r="E247" s="87">
        <v>0</v>
      </c>
      <c r="F247" s="87">
        <v>0</v>
      </c>
      <c r="G247" s="97">
        <f t="shared" si="14"/>
        <v>0</v>
      </c>
    </row>
    <row r="248" spans="1:7" x14ac:dyDescent="0.25">
      <c r="A248" s="80"/>
      <c r="B248" s="88" t="s">
        <v>59</v>
      </c>
      <c r="C248" s="89">
        <f>SUM(C242:C247)</f>
        <v>0</v>
      </c>
      <c r="D248" s="89">
        <f>SUM(D242:D247)</f>
        <v>0</v>
      </c>
      <c r="E248" s="89">
        <f>SUM(E242:E247)</f>
        <v>0</v>
      </c>
      <c r="F248" s="89">
        <f>SUM(F242:F247)</f>
        <v>0</v>
      </c>
      <c r="G248" s="98">
        <f>SUM(G242:G247)</f>
        <v>0</v>
      </c>
    </row>
    <row r="249" spans="1:7" x14ac:dyDescent="0.25">
      <c r="A249" s="80"/>
      <c r="B249" s="80"/>
      <c r="C249" s="80"/>
      <c r="D249" s="80"/>
      <c r="E249" s="80"/>
      <c r="F249" s="80"/>
      <c r="G249" s="94"/>
    </row>
    <row r="250" spans="1:7" ht="21" x14ac:dyDescent="0.35">
      <c r="A250" s="81" t="s">
        <v>116</v>
      </c>
      <c r="B250" s="80"/>
      <c r="C250" s="80"/>
      <c r="D250" s="80"/>
      <c r="E250" s="80"/>
      <c r="F250" s="80"/>
      <c r="G250" s="94"/>
    </row>
    <row r="251" spans="1:7" x14ac:dyDescent="0.25">
      <c r="A251" s="82" t="s">
        <v>102</v>
      </c>
      <c r="B251" s="83" t="s">
        <v>52</v>
      </c>
      <c r="C251" s="84" t="str">
        <f>C7</f>
        <v>Sales Type 1</v>
      </c>
      <c r="D251" s="84" t="str">
        <f>D7</f>
        <v>Sales Type 2</v>
      </c>
      <c r="E251" s="84" t="str">
        <f>E7</f>
        <v>Sales Type 3</v>
      </c>
      <c r="F251" s="85" t="s">
        <v>67</v>
      </c>
      <c r="G251" s="95" t="s">
        <v>80</v>
      </c>
    </row>
    <row r="252" spans="1:7" x14ac:dyDescent="0.25">
      <c r="A252" s="107" t="s">
        <v>103</v>
      </c>
      <c r="B252" s="86" t="s">
        <v>104</v>
      </c>
      <c r="C252" s="86">
        <v>0</v>
      </c>
      <c r="D252" s="86">
        <v>0</v>
      </c>
      <c r="E252" s="86">
        <v>0</v>
      </c>
      <c r="F252" s="86">
        <v>0</v>
      </c>
      <c r="G252" s="96">
        <f t="shared" ref="G252:G257" si="15">SUM(C252:F252)</f>
        <v>0</v>
      </c>
    </row>
    <row r="253" spans="1:7" x14ac:dyDescent="0.25">
      <c r="A253" s="107" t="s">
        <v>103</v>
      </c>
      <c r="B253" s="86" t="s">
        <v>104</v>
      </c>
      <c r="C253" s="86">
        <v>0</v>
      </c>
      <c r="D253" s="86">
        <v>0</v>
      </c>
      <c r="E253" s="86">
        <v>0</v>
      </c>
      <c r="F253" s="86">
        <v>0</v>
      </c>
      <c r="G253" s="96">
        <f t="shared" si="15"/>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7">
        <v>0</v>
      </c>
      <c r="D257" s="87">
        <v>0</v>
      </c>
      <c r="E257" s="87">
        <v>0</v>
      </c>
      <c r="F257" s="87">
        <v>0</v>
      </c>
      <c r="G257" s="97">
        <f t="shared" si="15"/>
        <v>0</v>
      </c>
    </row>
    <row r="258" spans="1:7" x14ac:dyDescent="0.25">
      <c r="A258" s="80"/>
      <c r="B258" s="88" t="s">
        <v>59</v>
      </c>
      <c r="C258" s="89">
        <f>SUM(C252:C257)</f>
        <v>0</v>
      </c>
      <c r="D258" s="89">
        <f>SUM(D252:D257)</f>
        <v>0</v>
      </c>
      <c r="E258" s="89">
        <f>SUM(E252:E257)</f>
        <v>0</v>
      </c>
      <c r="F258" s="89">
        <f>SUM(F252:F257)</f>
        <v>0</v>
      </c>
      <c r="G258" s="98">
        <f>SUM(G252:G257)</f>
        <v>0</v>
      </c>
    </row>
    <row r="259" spans="1:7" x14ac:dyDescent="0.25">
      <c r="A259" s="80"/>
      <c r="B259" s="80"/>
      <c r="C259" s="80"/>
      <c r="D259" s="80"/>
      <c r="E259" s="80"/>
      <c r="F259" s="80"/>
      <c r="G259" s="94"/>
    </row>
    <row r="260" spans="1:7" ht="21" x14ac:dyDescent="0.35">
      <c r="A260" s="81" t="s">
        <v>117</v>
      </c>
      <c r="B260" s="80"/>
      <c r="C260" s="80"/>
      <c r="D260" s="80"/>
      <c r="E260" s="80"/>
      <c r="F260" s="80"/>
      <c r="G260" s="94"/>
    </row>
    <row r="261" spans="1:7" x14ac:dyDescent="0.25">
      <c r="A261" s="82" t="s">
        <v>102</v>
      </c>
      <c r="B261" s="83" t="s">
        <v>52</v>
      </c>
      <c r="C261" s="84" t="str">
        <f>C7</f>
        <v>Sales Type 1</v>
      </c>
      <c r="D261" s="84" t="str">
        <f>D7</f>
        <v>Sales Type 2</v>
      </c>
      <c r="E261" s="84" t="str">
        <f>E7</f>
        <v>Sales Type 3</v>
      </c>
      <c r="F261" s="85" t="s">
        <v>67</v>
      </c>
      <c r="G261" s="95" t="s">
        <v>80</v>
      </c>
    </row>
    <row r="262" spans="1:7" x14ac:dyDescent="0.25">
      <c r="A262" s="107" t="s">
        <v>103</v>
      </c>
      <c r="B262" s="86" t="s">
        <v>104</v>
      </c>
      <c r="C262" s="86">
        <v>0</v>
      </c>
      <c r="D262" s="86">
        <v>0</v>
      </c>
      <c r="E262" s="86">
        <v>0</v>
      </c>
      <c r="F262" s="86">
        <v>0</v>
      </c>
      <c r="G262" s="96">
        <f t="shared" ref="G262:G267" si="16">SUM(C262:F262)</f>
        <v>0</v>
      </c>
    </row>
    <row r="263" spans="1:7" x14ac:dyDescent="0.25">
      <c r="A263" s="107" t="s">
        <v>103</v>
      </c>
      <c r="B263" s="86" t="s">
        <v>104</v>
      </c>
      <c r="C263" s="86">
        <v>0</v>
      </c>
      <c r="D263" s="86">
        <v>0</v>
      </c>
      <c r="E263" s="86">
        <v>0</v>
      </c>
      <c r="F263" s="86">
        <v>0</v>
      </c>
      <c r="G263" s="96">
        <f t="shared" si="16"/>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7">
        <v>0</v>
      </c>
      <c r="D267" s="87">
        <v>0</v>
      </c>
      <c r="E267" s="87">
        <v>0</v>
      </c>
      <c r="F267" s="87">
        <v>0</v>
      </c>
      <c r="G267" s="97">
        <f t="shared" si="16"/>
        <v>0</v>
      </c>
    </row>
    <row r="268" spans="1:7" x14ac:dyDescent="0.25">
      <c r="A268" s="80"/>
      <c r="B268" s="88" t="s">
        <v>59</v>
      </c>
      <c r="C268" s="89">
        <f>SUM(C262:C267)</f>
        <v>0</v>
      </c>
      <c r="D268" s="89">
        <f>SUM(D262:D267)</f>
        <v>0</v>
      </c>
      <c r="E268" s="89">
        <f>SUM(E262:E267)</f>
        <v>0</v>
      </c>
      <c r="F268" s="89">
        <f>SUM(F262:F267)</f>
        <v>0</v>
      </c>
      <c r="G268" s="98">
        <f>SUM(G262:G267)</f>
        <v>0</v>
      </c>
    </row>
    <row r="269" spans="1:7" x14ac:dyDescent="0.25">
      <c r="A269" s="80"/>
      <c r="B269" s="80"/>
      <c r="C269" s="80"/>
      <c r="D269" s="80"/>
      <c r="E269" s="80"/>
      <c r="F269" s="80"/>
      <c r="G269" s="94"/>
    </row>
    <row r="270" spans="1:7" ht="21" x14ac:dyDescent="0.35">
      <c r="A270" s="81" t="s">
        <v>118</v>
      </c>
      <c r="B270" s="80"/>
      <c r="C270" s="80"/>
      <c r="D270" s="80"/>
      <c r="E270" s="80"/>
      <c r="F270" s="80"/>
      <c r="G270" s="94"/>
    </row>
    <row r="271" spans="1:7" x14ac:dyDescent="0.25">
      <c r="A271" s="82" t="s">
        <v>102</v>
      </c>
      <c r="B271" s="83" t="s">
        <v>52</v>
      </c>
      <c r="C271" s="84" t="str">
        <f>C7</f>
        <v>Sales Type 1</v>
      </c>
      <c r="D271" s="84" t="str">
        <f>D7</f>
        <v>Sales Type 2</v>
      </c>
      <c r="E271" s="84" t="str">
        <f>E7</f>
        <v>Sales Type 3</v>
      </c>
      <c r="F271" s="85" t="s">
        <v>67</v>
      </c>
      <c r="G271" s="95" t="s">
        <v>80</v>
      </c>
    </row>
    <row r="272" spans="1:7" x14ac:dyDescent="0.25">
      <c r="A272" s="107" t="s">
        <v>103</v>
      </c>
      <c r="B272" s="86" t="s">
        <v>104</v>
      </c>
      <c r="C272" s="86">
        <v>0</v>
      </c>
      <c r="D272" s="86">
        <v>0</v>
      </c>
      <c r="E272" s="86">
        <v>0</v>
      </c>
      <c r="F272" s="86">
        <v>0</v>
      </c>
      <c r="G272" s="96">
        <f t="shared" ref="G272:G277" si="17">SUM(C272:F272)</f>
        <v>0</v>
      </c>
    </row>
    <row r="273" spans="1:7" x14ac:dyDescent="0.25">
      <c r="A273" s="107" t="s">
        <v>103</v>
      </c>
      <c r="B273" s="86" t="s">
        <v>104</v>
      </c>
      <c r="C273" s="86">
        <v>0</v>
      </c>
      <c r="D273" s="86">
        <v>0</v>
      </c>
      <c r="E273" s="86">
        <v>0</v>
      </c>
      <c r="F273" s="86">
        <v>0</v>
      </c>
      <c r="G273" s="96">
        <f t="shared" si="17"/>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7">
        <v>0</v>
      </c>
      <c r="D277" s="87">
        <v>0</v>
      </c>
      <c r="E277" s="87">
        <v>0</v>
      </c>
      <c r="F277" s="87">
        <v>0</v>
      </c>
      <c r="G277" s="97">
        <f t="shared" si="17"/>
        <v>0</v>
      </c>
    </row>
    <row r="278" spans="1:7" x14ac:dyDescent="0.25">
      <c r="A278" s="80"/>
      <c r="B278" s="88" t="s">
        <v>59</v>
      </c>
      <c r="C278" s="89">
        <f>SUM(C272:C277)</f>
        <v>0</v>
      </c>
      <c r="D278" s="89">
        <f>SUM(D272:D277)</f>
        <v>0</v>
      </c>
      <c r="E278" s="89">
        <f>SUM(E272:E277)</f>
        <v>0</v>
      </c>
      <c r="F278" s="89">
        <f>SUM(F272:F277)</f>
        <v>0</v>
      </c>
      <c r="G278" s="98">
        <f>SUM(G272:G277)</f>
        <v>0</v>
      </c>
    </row>
    <row r="279" spans="1:7" x14ac:dyDescent="0.25">
      <c r="A279" s="80"/>
      <c r="B279" s="80"/>
      <c r="C279" s="80"/>
      <c r="D279" s="80"/>
      <c r="E279" s="80"/>
      <c r="F279" s="80"/>
      <c r="G279" s="94"/>
    </row>
    <row r="280" spans="1:7" ht="21" x14ac:dyDescent="0.35">
      <c r="A280" s="81" t="s">
        <v>119</v>
      </c>
      <c r="B280" s="80"/>
      <c r="C280" s="80"/>
      <c r="D280" s="80"/>
      <c r="E280" s="80"/>
      <c r="F280" s="80"/>
      <c r="G280" s="94"/>
    </row>
    <row r="281" spans="1:7" x14ac:dyDescent="0.25">
      <c r="A281" s="82" t="s">
        <v>102</v>
      </c>
      <c r="B281" s="83" t="s">
        <v>52</v>
      </c>
      <c r="C281" s="84" t="str">
        <f>C7</f>
        <v>Sales Type 1</v>
      </c>
      <c r="D281" s="84" t="str">
        <f>D7</f>
        <v>Sales Type 2</v>
      </c>
      <c r="E281" s="84" t="str">
        <f>E7</f>
        <v>Sales Type 3</v>
      </c>
      <c r="F281" s="85" t="s">
        <v>67</v>
      </c>
      <c r="G281" s="95" t="s">
        <v>80</v>
      </c>
    </row>
    <row r="282" spans="1:7" x14ac:dyDescent="0.25">
      <c r="A282" s="107" t="s">
        <v>103</v>
      </c>
      <c r="B282" s="86" t="s">
        <v>104</v>
      </c>
      <c r="C282" s="86">
        <v>0</v>
      </c>
      <c r="D282" s="86">
        <v>0</v>
      </c>
      <c r="E282" s="86">
        <v>0</v>
      </c>
      <c r="F282" s="86">
        <v>0</v>
      </c>
      <c r="G282" s="96">
        <f t="shared" ref="G282:G287" si="18">SUM(C282:F282)</f>
        <v>0</v>
      </c>
    </row>
    <row r="283" spans="1:7" x14ac:dyDescent="0.25">
      <c r="A283" s="107" t="s">
        <v>103</v>
      </c>
      <c r="B283" s="86" t="s">
        <v>104</v>
      </c>
      <c r="C283" s="86">
        <v>0</v>
      </c>
      <c r="D283" s="86">
        <v>0</v>
      </c>
      <c r="E283" s="86">
        <v>0</v>
      </c>
      <c r="F283" s="86">
        <v>0</v>
      </c>
      <c r="G283" s="96">
        <f t="shared" si="18"/>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7">
        <v>0</v>
      </c>
      <c r="D287" s="87">
        <v>0</v>
      </c>
      <c r="E287" s="87">
        <v>0</v>
      </c>
      <c r="F287" s="87">
        <v>0</v>
      </c>
      <c r="G287" s="97">
        <f t="shared" si="18"/>
        <v>0</v>
      </c>
    </row>
    <row r="288" spans="1:7" x14ac:dyDescent="0.25">
      <c r="A288" s="80"/>
      <c r="B288" s="88" t="s">
        <v>59</v>
      </c>
      <c r="C288" s="89">
        <f>SUM(C282:C287)</f>
        <v>0</v>
      </c>
      <c r="D288" s="89">
        <f>SUM(D282:D287)</f>
        <v>0</v>
      </c>
      <c r="E288" s="89">
        <f>SUM(E282:E287)</f>
        <v>0</v>
      </c>
      <c r="F288" s="89">
        <f>SUM(F282:F287)</f>
        <v>0</v>
      </c>
      <c r="G288" s="98">
        <f>SUM(G282:G287)</f>
        <v>0</v>
      </c>
    </row>
    <row r="289" spans="1:7" x14ac:dyDescent="0.25">
      <c r="A289" s="80"/>
      <c r="B289" s="80"/>
      <c r="C289" s="80"/>
      <c r="D289" s="80"/>
      <c r="E289" s="80"/>
      <c r="F289" s="80"/>
      <c r="G289" s="94"/>
    </row>
    <row r="290" spans="1:7" ht="21" x14ac:dyDescent="0.35">
      <c r="A290" s="81" t="s">
        <v>120</v>
      </c>
      <c r="B290" s="80"/>
      <c r="C290" s="80"/>
      <c r="D290" s="80"/>
      <c r="E290" s="80"/>
      <c r="F290" s="80"/>
      <c r="G290" s="94"/>
    </row>
    <row r="291" spans="1:7" x14ac:dyDescent="0.25">
      <c r="A291" s="82" t="s">
        <v>102</v>
      </c>
      <c r="B291" s="83" t="s">
        <v>52</v>
      </c>
      <c r="C291" s="84" t="str">
        <f>C7</f>
        <v>Sales Type 1</v>
      </c>
      <c r="D291" s="84" t="str">
        <f>D7</f>
        <v>Sales Type 2</v>
      </c>
      <c r="E291" s="84" t="str">
        <f>E7</f>
        <v>Sales Type 3</v>
      </c>
      <c r="F291" s="85" t="s">
        <v>67</v>
      </c>
      <c r="G291" s="95" t="s">
        <v>80</v>
      </c>
    </row>
    <row r="292" spans="1:7" x14ac:dyDescent="0.25">
      <c r="A292" s="107" t="s">
        <v>103</v>
      </c>
      <c r="B292" s="86" t="s">
        <v>104</v>
      </c>
      <c r="C292" s="86">
        <v>0</v>
      </c>
      <c r="D292" s="86">
        <v>0</v>
      </c>
      <c r="E292" s="86">
        <v>0</v>
      </c>
      <c r="F292" s="86">
        <v>0</v>
      </c>
      <c r="G292" s="96">
        <f t="shared" ref="G292:G297" si="19">SUM(C292:F292)</f>
        <v>0</v>
      </c>
    </row>
    <row r="293" spans="1:7" x14ac:dyDescent="0.25">
      <c r="A293" s="107" t="s">
        <v>103</v>
      </c>
      <c r="B293" s="86" t="s">
        <v>104</v>
      </c>
      <c r="C293" s="86">
        <v>0</v>
      </c>
      <c r="D293" s="86">
        <v>0</v>
      </c>
      <c r="E293" s="86">
        <v>0</v>
      </c>
      <c r="F293" s="86">
        <v>0</v>
      </c>
      <c r="G293" s="96">
        <f t="shared" si="19"/>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7">
        <v>0</v>
      </c>
      <c r="D297" s="87">
        <v>0</v>
      </c>
      <c r="E297" s="87">
        <v>0</v>
      </c>
      <c r="F297" s="87">
        <v>0</v>
      </c>
      <c r="G297" s="97">
        <f t="shared" si="19"/>
        <v>0</v>
      </c>
    </row>
    <row r="298" spans="1:7" x14ac:dyDescent="0.25">
      <c r="A298" s="80"/>
      <c r="B298" s="88" t="s">
        <v>59</v>
      </c>
      <c r="C298" s="89">
        <f>SUM(C292:C297)</f>
        <v>0</v>
      </c>
      <c r="D298" s="89">
        <f>SUM(D292:D297)</f>
        <v>0</v>
      </c>
      <c r="E298" s="89">
        <f>SUM(E292:E297)</f>
        <v>0</v>
      </c>
      <c r="F298" s="89">
        <f>SUM(F292:F297)</f>
        <v>0</v>
      </c>
      <c r="G298" s="98">
        <f>SUM(G292:G297)</f>
        <v>0</v>
      </c>
    </row>
    <row r="299" spans="1:7" x14ac:dyDescent="0.25">
      <c r="A299" s="80"/>
      <c r="B299" s="80"/>
      <c r="C299" s="80"/>
      <c r="D299" s="80"/>
      <c r="E299" s="80"/>
      <c r="F299" s="80"/>
      <c r="G299" s="94"/>
    </row>
    <row r="300" spans="1:7" ht="21" x14ac:dyDescent="0.35">
      <c r="A300" s="81" t="s">
        <v>121</v>
      </c>
      <c r="B300" s="80"/>
      <c r="C300" s="80"/>
      <c r="D300" s="80"/>
      <c r="E300" s="80"/>
      <c r="F300" s="80"/>
      <c r="G300" s="94"/>
    </row>
    <row r="301" spans="1:7" x14ac:dyDescent="0.25">
      <c r="A301" s="82" t="s">
        <v>102</v>
      </c>
      <c r="B301" s="83" t="s">
        <v>52</v>
      </c>
      <c r="C301" s="84" t="str">
        <f>C7</f>
        <v>Sales Type 1</v>
      </c>
      <c r="D301" s="84" t="str">
        <f>D7</f>
        <v>Sales Type 2</v>
      </c>
      <c r="E301" s="84" t="str">
        <f>E7</f>
        <v>Sales Type 3</v>
      </c>
      <c r="F301" s="85" t="s">
        <v>67</v>
      </c>
      <c r="G301" s="95" t="s">
        <v>80</v>
      </c>
    </row>
    <row r="302" spans="1:7" x14ac:dyDescent="0.25">
      <c r="A302" s="107" t="s">
        <v>103</v>
      </c>
      <c r="B302" s="86" t="s">
        <v>104</v>
      </c>
      <c r="C302" s="86">
        <v>0</v>
      </c>
      <c r="D302" s="86">
        <v>0</v>
      </c>
      <c r="E302" s="86">
        <v>0</v>
      </c>
      <c r="F302" s="86">
        <v>0</v>
      </c>
      <c r="G302" s="96">
        <f t="shared" ref="G302:G307" si="20">SUM(C302:F302)</f>
        <v>0</v>
      </c>
    </row>
    <row r="303" spans="1:7" x14ac:dyDescent="0.25">
      <c r="A303" s="107" t="s">
        <v>103</v>
      </c>
      <c r="B303" s="86" t="s">
        <v>104</v>
      </c>
      <c r="C303" s="86">
        <v>0</v>
      </c>
      <c r="D303" s="86">
        <v>0</v>
      </c>
      <c r="E303" s="86">
        <v>0</v>
      </c>
      <c r="F303" s="86">
        <v>0</v>
      </c>
      <c r="G303" s="96">
        <f t="shared" si="20"/>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7">
        <v>0</v>
      </c>
      <c r="D307" s="87">
        <v>0</v>
      </c>
      <c r="E307" s="87">
        <v>0</v>
      </c>
      <c r="F307" s="87">
        <v>0</v>
      </c>
      <c r="G307" s="97">
        <f t="shared" si="20"/>
        <v>0</v>
      </c>
    </row>
    <row r="308" spans="1:7" x14ac:dyDescent="0.25">
      <c r="A308" s="80"/>
      <c r="B308" s="88" t="s">
        <v>59</v>
      </c>
      <c r="C308" s="89">
        <f>SUM(C302:C307)</f>
        <v>0</v>
      </c>
      <c r="D308" s="89">
        <f>SUM(D302:D307)</f>
        <v>0</v>
      </c>
      <c r="E308" s="89">
        <f>SUM(E302:E307)</f>
        <v>0</v>
      </c>
      <c r="F308" s="89">
        <f>SUM(F302:F307)</f>
        <v>0</v>
      </c>
      <c r="G308" s="98">
        <f>SUM(G302:G307)</f>
        <v>0</v>
      </c>
    </row>
    <row r="309" spans="1:7" x14ac:dyDescent="0.25">
      <c r="A309" s="80"/>
      <c r="B309" s="80"/>
      <c r="C309" s="80"/>
      <c r="D309" s="80"/>
      <c r="E309" s="80"/>
      <c r="F309" s="80"/>
      <c r="G309" s="94"/>
    </row>
    <row r="310" spans="1:7" ht="21" x14ac:dyDescent="0.35">
      <c r="A310" s="81" t="s">
        <v>122</v>
      </c>
      <c r="B310" s="80"/>
      <c r="C310" s="80"/>
      <c r="D310" s="80"/>
      <c r="E310" s="80"/>
      <c r="F310" s="80"/>
      <c r="G310" s="94"/>
    </row>
    <row r="311" spans="1:7" x14ac:dyDescent="0.25">
      <c r="A311" s="82" t="s">
        <v>102</v>
      </c>
      <c r="B311" s="83" t="s">
        <v>52</v>
      </c>
      <c r="C311" s="84" t="str">
        <f>C7</f>
        <v>Sales Type 1</v>
      </c>
      <c r="D311" s="84" t="str">
        <f>D7</f>
        <v>Sales Type 2</v>
      </c>
      <c r="E311" s="84" t="str">
        <f>E7</f>
        <v>Sales Type 3</v>
      </c>
      <c r="F311" s="85" t="s">
        <v>67</v>
      </c>
      <c r="G311" s="95" t="s">
        <v>80</v>
      </c>
    </row>
    <row r="312" spans="1:7" x14ac:dyDescent="0.25">
      <c r="A312" s="107" t="s">
        <v>103</v>
      </c>
      <c r="B312" s="86" t="s">
        <v>104</v>
      </c>
      <c r="C312" s="86">
        <v>0</v>
      </c>
      <c r="D312" s="86">
        <v>0</v>
      </c>
      <c r="E312" s="86">
        <v>0</v>
      </c>
      <c r="F312" s="86">
        <v>0</v>
      </c>
      <c r="G312" s="96">
        <f t="shared" ref="G312:G317" si="21">SUM(C312:F312)</f>
        <v>0</v>
      </c>
    </row>
    <row r="313" spans="1:7" x14ac:dyDescent="0.25">
      <c r="A313" s="107" t="s">
        <v>103</v>
      </c>
      <c r="B313" s="86" t="s">
        <v>104</v>
      </c>
      <c r="C313" s="86">
        <v>0</v>
      </c>
      <c r="D313" s="86">
        <v>0</v>
      </c>
      <c r="E313" s="86">
        <v>0</v>
      </c>
      <c r="F313" s="86">
        <v>0</v>
      </c>
      <c r="G313" s="96">
        <f t="shared" si="21"/>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7">
        <v>0</v>
      </c>
      <c r="D317" s="87">
        <v>0</v>
      </c>
      <c r="E317" s="87">
        <v>0</v>
      </c>
      <c r="F317" s="87">
        <v>0</v>
      </c>
      <c r="G317" s="97">
        <f t="shared" si="21"/>
        <v>0</v>
      </c>
    </row>
    <row r="318" spans="1:7" x14ac:dyDescent="0.25">
      <c r="A318" s="80"/>
      <c r="B318" s="88" t="s">
        <v>59</v>
      </c>
      <c r="C318" s="89">
        <f>SUM(C312:C317)</f>
        <v>0</v>
      </c>
      <c r="D318" s="89">
        <f>SUM(D312:D317)</f>
        <v>0</v>
      </c>
      <c r="E318" s="89">
        <f>SUM(E312:E317)</f>
        <v>0</v>
      </c>
      <c r="F318" s="89">
        <f>SUM(F312:F317)</f>
        <v>0</v>
      </c>
      <c r="G318" s="98">
        <f>SUM(G312:G317)</f>
        <v>0</v>
      </c>
    </row>
    <row r="319" spans="1:7" x14ac:dyDescent="0.25">
      <c r="A319" s="80"/>
      <c r="B319" s="80"/>
      <c r="C319" s="80"/>
      <c r="D319" s="80"/>
      <c r="E319" s="80"/>
      <c r="F319" s="80"/>
      <c r="G319" s="94"/>
    </row>
    <row r="320" spans="1:7" ht="21" x14ac:dyDescent="0.35">
      <c r="A320" s="81" t="s">
        <v>123</v>
      </c>
      <c r="B320" s="80"/>
      <c r="C320" s="80"/>
      <c r="D320" s="80"/>
      <c r="E320" s="80"/>
      <c r="F320" s="80"/>
      <c r="G320" s="94"/>
    </row>
    <row r="321" spans="1:7" x14ac:dyDescent="0.25">
      <c r="A321" s="82" t="s">
        <v>102</v>
      </c>
      <c r="B321" s="83" t="s">
        <v>52</v>
      </c>
      <c r="C321" s="84" t="str">
        <f>C7</f>
        <v>Sales Type 1</v>
      </c>
      <c r="D321" s="84" t="str">
        <f>D7</f>
        <v>Sales Type 2</v>
      </c>
      <c r="E321" s="84" t="str">
        <f>E7</f>
        <v>Sales Type 3</v>
      </c>
      <c r="F321" s="85" t="s">
        <v>67</v>
      </c>
      <c r="G321" s="95" t="s">
        <v>80</v>
      </c>
    </row>
    <row r="322" spans="1:7" x14ac:dyDescent="0.25">
      <c r="A322" s="107" t="s">
        <v>103</v>
      </c>
      <c r="B322" s="86" t="s">
        <v>104</v>
      </c>
      <c r="C322" s="86">
        <v>0</v>
      </c>
      <c r="D322" s="86">
        <v>0</v>
      </c>
      <c r="E322" s="86">
        <v>0</v>
      </c>
      <c r="F322" s="86">
        <v>0</v>
      </c>
      <c r="G322" s="96">
        <f t="shared" ref="G322:G327" si="22">SUM(C322:F322)</f>
        <v>0</v>
      </c>
    </row>
    <row r="323" spans="1:7" x14ac:dyDescent="0.25">
      <c r="A323" s="107" t="s">
        <v>103</v>
      </c>
      <c r="B323" s="86" t="s">
        <v>104</v>
      </c>
      <c r="C323" s="86">
        <v>0</v>
      </c>
      <c r="D323" s="86">
        <v>0</v>
      </c>
      <c r="E323" s="86">
        <v>0</v>
      </c>
      <c r="F323" s="86">
        <v>0</v>
      </c>
      <c r="G323" s="96">
        <f t="shared" si="22"/>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7">
        <v>0</v>
      </c>
      <c r="D327" s="87">
        <v>0</v>
      </c>
      <c r="E327" s="87">
        <v>0</v>
      </c>
      <c r="F327" s="87">
        <v>0</v>
      </c>
      <c r="G327" s="97">
        <f t="shared" si="22"/>
        <v>0</v>
      </c>
    </row>
    <row r="328" spans="1:7" x14ac:dyDescent="0.25">
      <c r="A328" s="80"/>
      <c r="B328" s="88" t="s">
        <v>59</v>
      </c>
      <c r="C328" s="89">
        <f>SUM(C322:C327)</f>
        <v>0</v>
      </c>
      <c r="D328" s="89">
        <f>SUM(D322:D327)</f>
        <v>0</v>
      </c>
      <c r="E328" s="89">
        <f>SUM(E322:E327)</f>
        <v>0</v>
      </c>
      <c r="F328" s="89">
        <f>SUM(F322:F327)</f>
        <v>0</v>
      </c>
      <c r="G328" s="98">
        <f>SUM(G322:G327)</f>
        <v>0</v>
      </c>
    </row>
    <row r="329" spans="1:7" x14ac:dyDescent="0.25">
      <c r="A329" s="80"/>
      <c r="B329" s="80"/>
      <c r="C329" s="80"/>
      <c r="D329" s="80"/>
      <c r="E329" s="80"/>
      <c r="F329" s="80"/>
      <c r="G329" s="94"/>
    </row>
    <row r="330" spans="1:7" ht="21" x14ac:dyDescent="0.35">
      <c r="A330" s="81" t="s">
        <v>124</v>
      </c>
      <c r="B330" s="80"/>
      <c r="C330" s="80"/>
      <c r="D330" s="80"/>
      <c r="E330" s="80"/>
      <c r="F330" s="80"/>
      <c r="G330" s="94"/>
    </row>
    <row r="331" spans="1:7" x14ac:dyDescent="0.25">
      <c r="A331" s="82" t="s">
        <v>102</v>
      </c>
      <c r="B331" s="83" t="s">
        <v>52</v>
      </c>
      <c r="C331" s="84" t="str">
        <f>C7</f>
        <v>Sales Type 1</v>
      </c>
      <c r="D331" s="84" t="str">
        <f>D7</f>
        <v>Sales Type 2</v>
      </c>
      <c r="E331" s="84" t="str">
        <f>E7</f>
        <v>Sales Type 3</v>
      </c>
      <c r="F331" s="85" t="s">
        <v>67</v>
      </c>
      <c r="G331" s="95" t="s">
        <v>80</v>
      </c>
    </row>
    <row r="332" spans="1:7" x14ac:dyDescent="0.25">
      <c r="A332" s="107" t="s">
        <v>103</v>
      </c>
      <c r="B332" s="86" t="s">
        <v>104</v>
      </c>
      <c r="C332" s="86">
        <v>0</v>
      </c>
      <c r="D332" s="86">
        <v>0</v>
      </c>
      <c r="E332" s="86">
        <v>0</v>
      </c>
      <c r="F332" s="86">
        <v>0</v>
      </c>
      <c r="G332" s="96">
        <f t="shared" ref="G332:G337" si="23">SUM(C332:F332)</f>
        <v>0</v>
      </c>
    </row>
    <row r="333" spans="1:7" x14ac:dyDescent="0.25">
      <c r="A333" s="107" t="s">
        <v>103</v>
      </c>
      <c r="B333" s="86" t="s">
        <v>104</v>
      </c>
      <c r="C333" s="86">
        <v>0</v>
      </c>
      <c r="D333" s="86">
        <v>0</v>
      </c>
      <c r="E333" s="86">
        <v>0</v>
      </c>
      <c r="F333" s="86">
        <v>0</v>
      </c>
      <c r="G333" s="96">
        <f t="shared" si="23"/>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7">
        <v>0</v>
      </c>
      <c r="D337" s="87">
        <v>0</v>
      </c>
      <c r="E337" s="87">
        <v>0</v>
      </c>
      <c r="F337" s="87">
        <v>0</v>
      </c>
      <c r="G337" s="97">
        <f t="shared" si="23"/>
        <v>0</v>
      </c>
    </row>
    <row r="338" spans="1:7" x14ac:dyDescent="0.25">
      <c r="A338" s="80"/>
      <c r="B338" s="88" t="s">
        <v>59</v>
      </c>
      <c r="C338" s="89">
        <f>SUM(C332:C337)</f>
        <v>0</v>
      </c>
      <c r="D338" s="89">
        <f>SUM(D332:D337)</f>
        <v>0</v>
      </c>
      <c r="E338" s="89">
        <f>SUM(E332:E337)</f>
        <v>0</v>
      </c>
      <c r="F338" s="89">
        <f>SUM(F332:F337)</f>
        <v>0</v>
      </c>
      <c r="G338" s="98">
        <f>SUM(G332:G337)</f>
        <v>0</v>
      </c>
    </row>
    <row r="339" spans="1:7" x14ac:dyDescent="0.25">
      <c r="A339" s="80"/>
      <c r="B339" s="80"/>
      <c r="C339" s="80"/>
      <c r="D339" s="80"/>
      <c r="E339" s="80"/>
      <c r="F339" s="80"/>
      <c r="G339" s="94"/>
    </row>
    <row r="340" spans="1:7" ht="21" x14ac:dyDescent="0.35">
      <c r="A340" s="81" t="s">
        <v>125</v>
      </c>
      <c r="B340" s="80"/>
      <c r="C340" s="80"/>
      <c r="D340" s="80"/>
      <c r="E340" s="80"/>
      <c r="F340" s="80"/>
      <c r="G340" s="94"/>
    </row>
    <row r="341" spans="1:7" x14ac:dyDescent="0.25">
      <c r="A341" s="82" t="s">
        <v>102</v>
      </c>
      <c r="B341" s="83" t="s">
        <v>52</v>
      </c>
      <c r="C341" s="84" t="str">
        <f>C7</f>
        <v>Sales Type 1</v>
      </c>
      <c r="D341" s="84" t="str">
        <f>D7</f>
        <v>Sales Type 2</v>
      </c>
      <c r="E341" s="84" t="str">
        <f>E7</f>
        <v>Sales Type 3</v>
      </c>
      <c r="F341" s="85" t="s">
        <v>67</v>
      </c>
      <c r="G341" s="95" t="s">
        <v>80</v>
      </c>
    </row>
    <row r="342" spans="1:7" x14ac:dyDescent="0.25">
      <c r="A342" s="107" t="s">
        <v>103</v>
      </c>
      <c r="B342" s="86" t="s">
        <v>104</v>
      </c>
      <c r="C342" s="86">
        <v>0</v>
      </c>
      <c r="D342" s="86">
        <v>0</v>
      </c>
      <c r="E342" s="86">
        <v>0</v>
      </c>
      <c r="F342" s="86">
        <v>0</v>
      </c>
      <c r="G342" s="96">
        <f t="shared" ref="G342:G347" si="24">SUM(C342:F342)</f>
        <v>0</v>
      </c>
    </row>
    <row r="343" spans="1:7" x14ac:dyDescent="0.25">
      <c r="A343" s="107" t="s">
        <v>103</v>
      </c>
      <c r="B343" s="86" t="s">
        <v>104</v>
      </c>
      <c r="C343" s="86">
        <v>0</v>
      </c>
      <c r="D343" s="86">
        <v>0</v>
      </c>
      <c r="E343" s="86">
        <v>0</v>
      </c>
      <c r="F343" s="86">
        <v>0</v>
      </c>
      <c r="G343" s="96">
        <f t="shared" si="24"/>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7">
        <v>0</v>
      </c>
      <c r="D347" s="87">
        <v>0</v>
      </c>
      <c r="E347" s="87">
        <v>0</v>
      </c>
      <c r="F347" s="87">
        <v>0</v>
      </c>
      <c r="G347" s="97">
        <f t="shared" si="24"/>
        <v>0</v>
      </c>
    </row>
    <row r="348" spans="1:7" x14ac:dyDescent="0.25">
      <c r="A348" s="80"/>
      <c r="B348" s="88" t="s">
        <v>59</v>
      </c>
      <c r="C348" s="89">
        <f>SUM(C342:C347)</f>
        <v>0</v>
      </c>
      <c r="D348" s="89">
        <f>SUM(D342:D347)</f>
        <v>0</v>
      </c>
      <c r="E348" s="89">
        <f>SUM(E342:E347)</f>
        <v>0</v>
      </c>
      <c r="F348" s="89">
        <f>SUM(F342:F347)</f>
        <v>0</v>
      </c>
      <c r="G348" s="98">
        <f>SUM(G342:G347)</f>
        <v>0</v>
      </c>
    </row>
    <row r="349" spans="1:7" x14ac:dyDescent="0.25">
      <c r="A349" s="80"/>
      <c r="B349" s="80"/>
      <c r="C349" s="80"/>
      <c r="D349" s="80"/>
      <c r="E349" s="80"/>
      <c r="F349" s="80"/>
      <c r="G349" s="94"/>
    </row>
    <row r="350" spans="1:7" ht="21" x14ac:dyDescent="0.35">
      <c r="A350" s="81" t="s">
        <v>126</v>
      </c>
      <c r="B350" s="80"/>
      <c r="C350" s="80"/>
      <c r="D350" s="80"/>
      <c r="E350" s="80"/>
      <c r="F350" s="80"/>
      <c r="G350" s="94"/>
    </row>
    <row r="351" spans="1:7" x14ac:dyDescent="0.25">
      <c r="A351" s="82" t="s">
        <v>102</v>
      </c>
      <c r="B351" s="83" t="s">
        <v>52</v>
      </c>
      <c r="C351" s="84" t="str">
        <f>C7</f>
        <v>Sales Type 1</v>
      </c>
      <c r="D351" s="84" t="str">
        <f>D7</f>
        <v>Sales Type 2</v>
      </c>
      <c r="E351" s="84" t="str">
        <f>E7</f>
        <v>Sales Type 3</v>
      </c>
      <c r="F351" s="85" t="s">
        <v>67</v>
      </c>
      <c r="G351" s="95" t="s">
        <v>80</v>
      </c>
    </row>
    <row r="352" spans="1:7" x14ac:dyDescent="0.25">
      <c r="A352" s="107" t="s">
        <v>103</v>
      </c>
      <c r="B352" s="86" t="s">
        <v>104</v>
      </c>
      <c r="C352" s="86">
        <v>0</v>
      </c>
      <c r="D352" s="86">
        <v>0</v>
      </c>
      <c r="E352" s="86">
        <v>0</v>
      </c>
      <c r="F352" s="86">
        <v>0</v>
      </c>
      <c r="G352" s="96">
        <f t="shared" ref="G352:G357" si="25">SUM(C352:F352)</f>
        <v>0</v>
      </c>
    </row>
    <row r="353" spans="1:7" x14ac:dyDescent="0.25">
      <c r="A353" s="107" t="s">
        <v>103</v>
      </c>
      <c r="B353" s="86" t="s">
        <v>104</v>
      </c>
      <c r="C353" s="86">
        <v>0</v>
      </c>
      <c r="D353" s="86">
        <v>0</v>
      </c>
      <c r="E353" s="86">
        <v>0</v>
      </c>
      <c r="F353" s="86">
        <v>0</v>
      </c>
      <c r="G353" s="96">
        <f t="shared" si="25"/>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7">
        <v>0</v>
      </c>
      <c r="D357" s="87">
        <v>0</v>
      </c>
      <c r="E357" s="87">
        <v>0</v>
      </c>
      <c r="F357" s="87">
        <v>0</v>
      </c>
      <c r="G357" s="97">
        <f t="shared" si="25"/>
        <v>0</v>
      </c>
    </row>
    <row r="358" spans="1:7" x14ac:dyDescent="0.25">
      <c r="A358" s="80"/>
      <c r="B358" s="88" t="s">
        <v>59</v>
      </c>
      <c r="C358" s="89">
        <f>SUM(C352:C357)</f>
        <v>0</v>
      </c>
      <c r="D358" s="89">
        <f>SUM(D352:D357)</f>
        <v>0</v>
      </c>
      <c r="E358" s="89">
        <f>SUM(E352:E357)</f>
        <v>0</v>
      </c>
      <c r="F358" s="89">
        <f>SUM(F352:F357)</f>
        <v>0</v>
      </c>
      <c r="G358" s="98">
        <f>SUM(G352:G357)</f>
        <v>0</v>
      </c>
    </row>
    <row r="359" spans="1:7" x14ac:dyDescent="0.25">
      <c r="A359" s="80"/>
      <c r="B359" s="80"/>
      <c r="C359" s="80"/>
      <c r="D359" s="80"/>
      <c r="E359" s="80"/>
      <c r="F359" s="80"/>
      <c r="G359" s="94"/>
    </row>
    <row r="360" spans="1:7" ht="21" x14ac:dyDescent="0.35">
      <c r="A360" s="81" t="s">
        <v>127</v>
      </c>
      <c r="B360" s="80"/>
      <c r="C360" s="80"/>
      <c r="D360" s="80"/>
      <c r="E360" s="80"/>
      <c r="F360" s="80"/>
      <c r="G360" s="94"/>
    </row>
    <row r="361" spans="1:7" x14ac:dyDescent="0.25">
      <c r="A361" s="82" t="s">
        <v>102</v>
      </c>
      <c r="B361" s="83" t="s">
        <v>52</v>
      </c>
      <c r="C361" s="84" t="str">
        <f>C7</f>
        <v>Sales Type 1</v>
      </c>
      <c r="D361" s="84" t="str">
        <f>D7</f>
        <v>Sales Type 2</v>
      </c>
      <c r="E361" s="84" t="str">
        <f>E7</f>
        <v>Sales Type 3</v>
      </c>
      <c r="F361" s="85" t="s">
        <v>67</v>
      </c>
      <c r="G361" s="95" t="s">
        <v>80</v>
      </c>
    </row>
    <row r="362" spans="1:7" x14ac:dyDescent="0.25">
      <c r="A362" s="107" t="s">
        <v>103</v>
      </c>
      <c r="B362" s="86" t="s">
        <v>104</v>
      </c>
      <c r="C362" s="86">
        <v>0</v>
      </c>
      <c r="D362" s="86">
        <v>0</v>
      </c>
      <c r="E362" s="86">
        <v>0</v>
      </c>
      <c r="F362" s="86">
        <v>0</v>
      </c>
      <c r="G362" s="96">
        <f t="shared" ref="G362:G367" si="26">SUM(C362:F362)</f>
        <v>0</v>
      </c>
    </row>
    <row r="363" spans="1:7" x14ac:dyDescent="0.25">
      <c r="A363" s="107" t="s">
        <v>103</v>
      </c>
      <c r="B363" s="86" t="s">
        <v>104</v>
      </c>
      <c r="C363" s="86">
        <v>0</v>
      </c>
      <c r="D363" s="86">
        <v>0</v>
      </c>
      <c r="E363" s="86">
        <v>0</v>
      </c>
      <c r="F363" s="86">
        <v>0</v>
      </c>
      <c r="G363" s="96">
        <f t="shared" si="26"/>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7">
        <v>0</v>
      </c>
      <c r="D367" s="87">
        <v>0</v>
      </c>
      <c r="E367" s="87">
        <v>0</v>
      </c>
      <c r="F367" s="87">
        <v>0</v>
      </c>
      <c r="G367" s="97">
        <f t="shared" si="26"/>
        <v>0</v>
      </c>
    </row>
    <row r="368" spans="1:7" x14ac:dyDescent="0.25">
      <c r="A368" s="80"/>
      <c r="B368" s="88" t="s">
        <v>59</v>
      </c>
      <c r="C368" s="89">
        <f>SUM(C362:C367)</f>
        <v>0</v>
      </c>
      <c r="D368" s="89">
        <f>SUM(D362:D367)</f>
        <v>0</v>
      </c>
      <c r="E368" s="89">
        <f>SUM(E362:E367)</f>
        <v>0</v>
      </c>
      <c r="F368" s="89">
        <f>SUM(F362:F367)</f>
        <v>0</v>
      </c>
      <c r="G368" s="98">
        <f>SUM(G362:G367)</f>
        <v>0</v>
      </c>
    </row>
    <row r="369" spans="1:7" x14ac:dyDescent="0.25">
      <c r="A369" s="80"/>
      <c r="B369" s="80"/>
      <c r="C369" s="80"/>
      <c r="D369" s="80"/>
      <c r="E369" s="80"/>
      <c r="F369" s="80"/>
      <c r="G369" s="94"/>
    </row>
    <row r="370" spans="1:7" ht="21" x14ac:dyDescent="0.35">
      <c r="A370" s="81" t="s">
        <v>128</v>
      </c>
      <c r="B370" s="80"/>
      <c r="C370" s="80"/>
      <c r="D370" s="80"/>
      <c r="E370" s="80"/>
      <c r="F370" s="80"/>
      <c r="G370" s="94"/>
    </row>
    <row r="371" spans="1:7" x14ac:dyDescent="0.25">
      <c r="A371" s="82" t="s">
        <v>102</v>
      </c>
      <c r="B371" s="83" t="s">
        <v>52</v>
      </c>
      <c r="C371" s="84" t="str">
        <f>C7</f>
        <v>Sales Type 1</v>
      </c>
      <c r="D371" s="84" t="str">
        <f>D7</f>
        <v>Sales Type 2</v>
      </c>
      <c r="E371" s="84" t="str">
        <f>E7</f>
        <v>Sales Type 3</v>
      </c>
      <c r="F371" s="85" t="s">
        <v>67</v>
      </c>
      <c r="G371" s="95" t="s">
        <v>80</v>
      </c>
    </row>
    <row r="372" spans="1:7" x14ac:dyDescent="0.25">
      <c r="A372" s="107" t="s">
        <v>103</v>
      </c>
      <c r="B372" s="86" t="s">
        <v>104</v>
      </c>
      <c r="C372" s="86">
        <v>0</v>
      </c>
      <c r="D372" s="86">
        <v>0</v>
      </c>
      <c r="E372" s="86">
        <v>0</v>
      </c>
      <c r="F372" s="86">
        <v>0</v>
      </c>
      <c r="G372" s="96">
        <f t="shared" ref="G372:G377" si="27">SUM(C372:F372)</f>
        <v>0</v>
      </c>
    </row>
    <row r="373" spans="1:7" x14ac:dyDescent="0.25">
      <c r="A373" s="107" t="s">
        <v>103</v>
      </c>
      <c r="B373" s="86" t="s">
        <v>104</v>
      </c>
      <c r="C373" s="86">
        <v>0</v>
      </c>
      <c r="D373" s="86">
        <v>0</v>
      </c>
      <c r="E373" s="86">
        <v>0</v>
      </c>
      <c r="F373" s="86">
        <v>0</v>
      </c>
      <c r="G373" s="96">
        <f t="shared" si="27"/>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7">
        <v>0</v>
      </c>
      <c r="D377" s="87">
        <v>0</v>
      </c>
      <c r="E377" s="87">
        <v>0</v>
      </c>
      <c r="F377" s="87">
        <v>0</v>
      </c>
      <c r="G377" s="97">
        <f t="shared" si="27"/>
        <v>0</v>
      </c>
    </row>
    <row r="378" spans="1:7" x14ac:dyDescent="0.25">
      <c r="A378" s="80"/>
      <c r="B378" s="88" t="s">
        <v>59</v>
      </c>
      <c r="C378" s="89">
        <f>SUM(C372:C377)</f>
        <v>0</v>
      </c>
      <c r="D378" s="89">
        <f>SUM(D372:D377)</f>
        <v>0</v>
      </c>
      <c r="E378" s="89">
        <f>SUM(E372:E377)</f>
        <v>0</v>
      </c>
      <c r="F378" s="89">
        <f>SUM(F372:F377)</f>
        <v>0</v>
      </c>
      <c r="G378" s="98">
        <f>SUM(G372:G377)</f>
        <v>0</v>
      </c>
    </row>
    <row r="379" spans="1:7" x14ac:dyDescent="0.25">
      <c r="A379" s="80"/>
      <c r="B379" s="80"/>
      <c r="C379" s="80"/>
      <c r="D379" s="80"/>
      <c r="E379" s="80"/>
      <c r="F379" s="80"/>
      <c r="G379" s="94"/>
    </row>
    <row r="380" spans="1:7" ht="21" x14ac:dyDescent="0.35">
      <c r="A380" s="81" t="s">
        <v>129</v>
      </c>
      <c r="B380" s="80"/>
      <c r="C380" s="80"/>
      <c r="D380" s="80"/>
      <c r="E380" s="80"/>
      <c r="F380" s="80"/>
      <c r="G380" s="94"/>
    </row>
    <row r="381" spans="1:7" x14ac:dyDescent="0.25">
      <c r="A381" s="82" t="s">
        <v>102</v>
      </c>
      <c r="B381" s="83" t="s">
        <v>52</v>
      </c>
      <c r="C381" s="84" t="str">
        <f>C7</f>
        <v>Sales Type 1</v>
      </c>
      <c r="D381" s="84" t="str">
        <f>D7</f>
        <v>Sales Type 2</v>
      </c>
      <c r="E381" s="84" t="str">
        <f>E7</f>
        <v>Sales Type 3</v>
      </c>
      <c r="F381" s="85" t="s">
        <v>67</v>
      </c>
      <c r="G381" s="95" t="s">
        <v>80</v>
      </c>
    </row>
    <row r="382" spans="1:7" x14ac:dyDescent="0.25">
      <c r="A382" s="107" t="s">
        <v>103</v>
      </c>
      <c r="B382" s="86" t="s">
        <v>104</v>
      </c>
      <c r="C382" s="86">
        <v>0</v>
      </c>
      <c r="D382" s="86">
        <v>0</v>
      </c>
      <c r="E382" s="86">
        <v>0</v>
      </c>
      <c r="F382" s="86">
        <v>0</v>
      </c>
      <c r="G382" s="96">
        <f t="shared" ref="G382:G387" si="28">SUM(C382:F382)</f>
        <v>0</v>
      </c>
    </row>
    <row r="383" spans="1:7" x14ac:dyDescent="0.25">
      <c r="A383" s="107" t="s">
        <v>103</v>
      </c>
      <c r="B383" s="86" t="s">
        <v>104</v>
      </c>
      <c r="C383" s="86">
        <v>0</v>
      </c>
      <c r="D383" s="86">
        <v>0</v>
      </c>
      <c r="E383" s="86">
        <v>0</v>
      </c>
      <c r="F383" s="86">
        <v>0</v>
      </c>
      <c r="G383" s="96">
        <f t="shared" si="28"/>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7">
        <v>0</v>
      </c>
      <c r="D387" s="87">
        <v>0</v>
      </c>
      <c r="E387" s="87">
        <v>0</v>
      </c>
      <c r="F387" s="87">
        <v>0</v>
      </c>
      <c r="G387" s="97">
        <f t="shared" si="28"/>
        <v>0</v>
      </c>
    </row>
    <row r="388" spans="1:7" x14ac:dyDescent="0.25">
      <c r="A388" s="80"/>
      <c r="B388" s="88" t="s">
        <v>59</v>
      </c>
      <c r="C388" s="89">
        <f>SUM(C382:C387)</f>
        <v>0</v>
      </c>
      <c r="D388" s="89">
        <f>SUM(D382:D387)</f>
        <v>0</v>
      </c>
      <c r="E388" s="89">
        <f>SUM(E382:E387)</f>
        <v>0</v>
      </c>
      <c r="F388" s="89">
        <f>SUM(F382:F387)</f>
        <v>0</v>
      </c>
      <c r="G388" s="98">
        <f>SUM(G382:G387)</f>
        <v>0</v>
      </c>
    </row>
    <row r="389" spans="1:7" x14ac:dyDescent="0.25">
      <c r="A389" s="80"/>
      <c r="B389" s="80"/>
      <c r="C389" s="80"/>
      <c r="D389" s="80"/>
      <c r="E389" s="80"/>
      <c r="F389" s="80"/>
      <c r="G389" s="94"/>
    </row>
    <row r="390" spans="1:7" ht="21" x14ac:dyDescent="0.35">
      <c r="A390" s="81" t="s">
        <v>130</v>
      </c>
      <c r="B390" s="80"/>
      <c r="C390" s="80"/>
      <c r="D390" s="80"/>
      <c r="E390" s="80"/>
      <c r="F390" s="80"/>
      <c r="G390" s="94"/>
    </row>
    <row r="391" spans="1:7" x14ac:dyDescent="0.25">
      <c r="A391" s="82" t="s">
        <v>102</v>
      </c>
      <c r="B391" s="83" t="s">
        <v>52</v>
      </c>
      <c r="C391" s="84" t="str">
        <f>C7</f>
        <v>Sales Type 1</v>
      </c>
      <c r="D391" s="84" t="str">
        <f>D7</f>
        <v>Sales Type 2</v>
      </c>
      <c r="E391" s="84" t="str">
        <f>E7</f>
        <v>Sales Type 3</v>
      </c>
      <c r="F391" s="85" t="s">
        <v>67</v>
      </c>
      <c r="G391" s="95" t="s">
        <v>80</v>
      </c>
    </row>
    <row r="392" spans="1:7" x14ac:dyDescent="0.25">
      <c r="A392" s="107" t="s">
        <v>103</v>
      </c>
      <c r="B392" s="86" t="s">
        <v>104</v>
      </c>
      <c r="C392" s="86">
        <v>0</v>
      </c>
      <c r="D392" s="86">
        <v>0</v>
      </c>
      <c r="E392" s="86">
        <v>0</v>
      </c>
      <c r="F392" s="86">
        <v>0</v>
      </c>
      <c r="G392" s="96">
        <f t="shared" ref="G392:G397" si="29">SUM(C392:F392)</f>
        <v>0</v>
      </c>
    </row>
    <row r="393" spans="1:7" x14ac:dyDescent="0.25">
      <c r="A393" s="107" t="s">
        <v>103</v>
      </c>
      <c r="B393" s="86" t="s">
        <v>104</v>
      </c>
      <c r="C393" s="86">
        <v>0</v>
      </c>
      <c r="D393" s="86">
        <v>0</v>
      </c>
      <c r="E393" s="86">
        <v>0</v>
      </c>
      <c r="F393" s="86">
        <v>0</v>
      </c>
      <c r="G393" s="96">
        <f t="shared" si="29"/>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7">
        <v>0</v>
      </c>
      <c r="D397" s="87">
        <v>0</v>
      </c>
      <c r="E397" s="87">
        <v>0</v>
      </c>
      <c r="F397" s="87">
        <v>0</v>
      </c>
      <c r="G397" s="97">
        <f t="shared" si="29"/>
        <v>0</v>
      </c>
    </row>
    <row r="398" spans="1:7" x14ac:dyDescent="0.25">
      <c r="A398" s="80"/>
      <c r="B398" s="88" t="s">
        <v>59</v>
      </c>
      <c r="C398" s="89">
        <f>SUM(C392:C397)</f>
        <v>0</v>
      </c>
      <c r="D398" s="89">
        <f>SUM(D392:D397)</f>
        <v>0</v>
      </c>
      <c r="E398" s="89">
        <f>SUM(E392:E397)</f>
        <v>0</v>
      </c>
      <c r="F398" s="89">
        <f>SUM(F392:F397)</f>
        <v>0</v>
      </c>
      <c r="G398" s="98">
        <f>SUM(G392:G397)</f>
        <v>0</v>
      </c>
    </row>
    <row r="399" spans="1:7" x14ac:dyDescent="0.25">
      <c r="A399" s="80"/>
      <c r="B399" s="80"/>
      <c r="C399" s="80"/>
      <c r="D399" s="80"/>
      <c r="E399" s="80"/>
      <c r="F399" s="80"/>
      <c r="G399" s="94"/>
    </row>
    <row r="400" spans="1:7" ht="21" x14ac:dyDescent="0.35">
      <c r="A400" s="81" t="s">
        <v>131</v>
      </c>
      <c r="B400" s="80"/>
      <c r="C400" s="80"/>
      <c r="D400" s="80"/>
      <c r="E400" s="80"/>
      <c r="F400" s="80"/>
      <c r="G400" s="94"/>
    </row>
    <row r="401" spans="1:7" x14ac:dyDescent="0.25">
      <c r="A401" s="82" t="s">
        <v>102</v>
      </c>
      <c r="B401" s="83" t="s">
        <v>52</v>
      </c>
      <c r="C401" s="84" t="str">
        <f>C7</f>
        <v>Sales Type 1</v>
      </c>
      <c r="D401" s="84" t="str">
        <f>D7</f>
        <v>Sales Type 2</v>
      </c>
      <c r="E401" s="84" t="str">
        <f>E7</f>
        <v>Sales Type 3</v>
      </c>
      <c r="F401" s="85" t="s">
        <v>67</v>
      </c>
      <c r="G401" s="95" t="s">
        <v>80</v>
      </c>
    </row>
    <row r="402" spans="1:7" x14ac:dyDescent="0.25">
      <c r="A402" s="107" t="s">
        <v>103</v>
      </c>
      <c r="B402" s="86" t="s">
        <v>104</v>
      </c>
      <c r="C402" s="86">
        <v>0</v>
      </c>
      <c r="D402" s="86">
        <v>0</v>
      </c>
      <c r="E402" s="86">
        <v>0</v>
      </c>
      <c r="F402" s="86">
        <v>0</v>
      </c>
      <c r="G402" s="96">
        <f t="shared" ref="G402:G407" si="30">SUM(C402:F402)</f>
        <v>0</v>
      </c>
    </row>
    <row r="403" spans="1:7" x14ac:dyDescent="0.25">
      <c r="A403" s="107" t="s">
        <v>103</v>
      </c>
      <c r="B403" s="86" t="s">
        <v>104</v>
      </c>
      <c r="C403" s="86">
        <v>0</v>
      </c>
      <c r="D403" s="86">
        <v>0</v>
      </c>
      <c r="E403" s="86">
        <v>0</v>
      </c>
      <c r="F403" s="86">
        <v>0</v>
      </c>
      <c r="G403" s="96">
        <f t="shared" si="30"/>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7">
        <v>0</v>
      </c>
      <c r="D407" s="87">
        <v>0</v>
      </c>
      <c r="E407" s="87">
        <v>0</v>
      </c>
      <c r="F407" s="87">
        <v>0</v>
      </c>
      <c r="G407" s="97">
        <f t="shared" si="30"/>
        <v>0</v>
      </c>
    </row>
    <row r="408" spans="1:7" x14ac:dyDescent="0.25">
      <c r="A408" s="80"/>
      <c r="B408" s="88" t="s">
        <v>59</v>
      </c>
      <c r="C408" s="89">
        <f>SUM(C402:C407)</f>
        <v>0</v>
      </c>
      <c r="D408" s="89">
        <f>SUM(D402:D407)</f>
        <v>0</v>
      </c>
      <c r="E408" s="89">
        <f>SUM(E402:E407)</f>
        <v>0</v>
      </c>
      <c r="F408" s="89">
        <f>SUM(F402:F407)</f>
        <v>0</v>
      </c>
      <c r="G408" s="98">
        <f>SUM(G402:G407)</f>
        <v>0</v>
      </c>
    </row>
    <row r="409" spans="1:7" x14ac:dyDescent="0.25">
      <c r="A409" s="80"/>
      <c r="B409" s="80"/>
      <c r="C409" s="80"/>
      <c r="D409" s="80"/>
      <c r="E409" s="80"/>
      <c r="F409" s="80"/>
      <c r="G409" s="94"/>
    </row>
    <row r="410" spans="1:7" ht="21" x14ac:dyDescent="0.35">
      <c r="A410" s="81" t="s">
        <v>132</v>
      </c>
      <c r="B410" s="80"/>
      <c r="C410" s="80"/>
      <c r="D410" s="80"/>
      <c r="E410" s="80"/>
      <c r="F410" s="80"/>
      <c r="G410" s="94"/>
    </row>
    <row r="411" spans="1:7" x14ac:dyDescent="0.25">
      <c r="A411" s="82" t="s">
        <v>102</v>
      </c>
      <c r="B411" s="83" t="s">
        <v>52</v>
      </c>
      <c r="C411" s="84" t="str">
        <f>C7</f>
        <v>Sales Type 1</v>
      </c>
      <c r="D411" s="84" t="str">
        <f>D7</f>
        <v>Sales Type 2</v>
      </c>
      <c r="E411" s="84" t="str">
        <f>E7</f>
        <v>Sales Type 3</v>
      </c>
      <c r="F411" s="85" t="s">
        <v>67</v>
      </c>
      <c r="G411" s="95" t="s">
        <v>80</v>
      </c>
    </row>
    <row r="412" spans="1:7" x14ac:dyDescent="0.25">
      <c r="A412" s="107" t="s">
        <v>103</v>
      </c>
      <c r="B412" s="86" t="s">
        <v>104</v>
      </c>
      <c r="C412" s="86">
        <v>0</v>
      </c>
      <c r="D412" s="86">
        <v>0</v>
      </c>
      <c r="E412" s="86">
        <v>0</v>
      </c>
      <c r="F412" s="86">
        <v>0</v>
      </c>
      <c r="G412" s="96">
        <f t="shared" ref="G412:G417" si="31">SUM(C412:F412)</f>
        <v>0</v>
      </c>
    </row>
    <row r="413" spans="1:7" x14ac:dyDescent="0.25">
      <c r="A413" s="107" t="s">
        <v>103</v>
      </c>
      <c r="B413" s="86" t="s">
        <v>104</v>
      </c>
      <c r="C413" s="86">
        <v>0</v>
      </c>
      <c r="D413" s="86">
        <v>0</v>
      </c>
      <c r="E413" s="86">
        <v>0</v>
      </c>
      <c r="F413" s="86">
        <v>0</v>
      </c>
      <c r="G413" s="96">
        <f t="shared" si="31"/>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7">
        <v>0</v>
      </c>
      <c r="D417" s="87">
        <v>0</v>
      </c>
      <c r="E417" s="87">
        <v>0</v>
      </c>
      <c r="F417" s="87">
        <v>0</v>
      </c>
      <c r="G417" s="97">
        <f t="shared" si="31"/>
        <v>0</v>
      </c>
    </row>
    <row r="418" spans="1:7" x14ac:dyDescent="0.25">
      <c r="A418" s="80"/>
      <c r="B418" s="88" t="s">
        <v>59</v>
      </c>
      <c r="C418" s="89">
        <f>SUM(C412:C417)</f>
        <v>0</v>
      </c>
      <c r="D418" s="89">
        <f>SUM(D412:D417)</f>
        <v>0</v>
      </c>
      <c r="E418" s="89">
        <f>SUM(E412:E417)</f>
        <v>0</v>
      </c>
      <c r="F418" s="89">
        <f>SUM(F412:F417)</f>
        <v>0</v>
      </c>
      <c r="G418" s="98">
        <f>SUM(G412:G417)</f>
        <v>0</v>
      </c>
    </row>
    <row r="419" spans="1:7" x14ac:dyDescent="0.25">
      <c r="A419" s="80"/>
      <c r="B419" s="80"/>
      <c r="C419" s="80"/>
      <c r="D419" s="80"/>
      <c r="E419" s="80"/>
      <c r="F419" s="80"/>
      <c r="G419" s="94"/>
    </row>
    <row r="420" spans="1:7" ht="21" x14ac:dyDescent="0.35">
      <c r="A420" s="81" t="s">
        <v>133</v>
      </c>
      <c r="B420" s="80"/>
      <c r="C420" s="80"/>
      <c r="D420" s="80"/>
      <c r="E420" s="80"/>
      <c r="F420" s="80"/>
      <c r="G420" s="94"/>
    </row>
    <row r="421" spans="1:7" x14ac:dyDescent="0.25">
      <c r="A421" s="82" t="s">
        <v>102</v>
      </c>
      <c r="B421" s="83" t="s">
        <v>52</v>
      </c>
      <c r="C421" s="84" t="str">
        <f>C7</f>
        <v>Sales Type 1</v>
      </c>
      <c r="D421" s="84" t="str">
        <f>D7</f>
        <v>Sales Type 2</v>
      </c>
      <c r="E421" s="84" t="str">
        <f>E7</f>
        <v>Sales Type 3</v>
      </c>
      <c r="F421" s="85" t="s">
        <v>67</v>
      </c>
      <c r="G421" s="95" t="s">
        <v>80</v>
      </c>
    </row>
    <row r="422" spans="1:7" x14ac:dyDescent="0.25">
      <c r="A422" s="107" t="s">
        <v>103</v>
      </c>
      <c r="B422" s="86" t="s">
        <v>104</v>
      </c>
      <c r="C422" s="86">
        <v>0</v>
      </c>
      <c r="D422" s="86">
        <v>0</v>
      </c>
      <c r="E422" s="86">
        <v>0</v>
      </c>
      <c r="F422" s="86">
        <v>0</v>
      </c>
      <c r="G422" s="96">
        <f t="shared" ref="G422:G427" si="32">SUM(C422:F422)</f>
        <v>0</v>
      </c>
    </row>
    <row r="423" spans="1:7" x14ac:dyDescent="0.25">
      <c r="A423" s="107" t="s">
        <v>103</v>
      </c>
      <c r="B423" s="86" t="s">
        <v>104</v>
      </c>
      <c r="C423" s="86">
        <v>0</v>
      </c>
      <c r="D423" s="86">
        <v>0</v>
      </c>
      <c r="E423" s="86">
        <v>0</v>
      </c>
      <c r="F423" s="86">
        <v>0</v>
      </c>
      <c r="G423" s="96">
        <f t="shared" si="32"/>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7">
        <v>0</v>
      </c>
      <c r="D427" s="87">
        <v>0</v>
      </c>
      <c r="E427" s="87">
        <v>0</v>
      </c>
      <c r="F427" s="87">
        <v>0</v>
      </c>
      <c r="G427" s="97">
        <f t="shared" si="32"/>
        <v>0</v>
      </c>
    </row>
    <row r="428" spans="1:7" x14ac:dyDescent="0.25">
      <c r="A428" s="80"/>
      <c r="B428" s="88" t="s">
        <v>59</v>
      </c>
      <c r="C428" s="89">
        <f>SUM(C422:C427)</f>
        <v>0</v>
      </c>
      <c r="D428" s="89">
        <f>SUM(D422:D427)</f>
        <v>0</v>
      </c>
      <c r="E428" s="89">
        <f>SUM(E422:E427)</f>
        <v>0</v>
      </c>
      <c r="F428" s="89">
        <f>SUM(F422:F427)</f>
        <v>0</v>
      </c>
      <c r="G428" s="98">
        <f>SUM(G422:G427)</f>
        <v>0</v>
      </c>
    </row>
    <row r="429" spans="1:7" x14ac:dyDescent="0.25">
      <c r="A429" s="80"/>
      <c r="B429" s="80"/>
      <c r="C429" s="80"/>
      <c r="D429" s="80"/>
      <c r="E429" s="80"/>
      <c r="F429" s="80"/>
      <c r="G429" s="94"/>
    </row>
    <row r="430" spans="1:7" ht="21" x14ac:dyDescent="0.35">
      <c r="A430" s="81" t="s">
        <v>134</v>
      </c>
      <c r="B430" s="80"/>
      <c r="C430" s="80"/>
      <c r="D430" s="80"/>
      <c r="E430" s="80"/>
      <c r="F430" s="80"/>
      <c r="G430" s="94"/>
    </row>
    <row r="431" spans="1:7" x14ac:dyDescent="0.25">
      <c r="A431" s="82" t="s">
        <v>102</v>
      </c>
      <c r="B431" s="83" t="s">
        <v>52</v>
      </c>
      <c r="C431" s="84" t="str">
        <f>C7</f>
        <v>Sales Type 1</v>
      </c>
      <c r="D431" s="84" t="str">
        <f>D7</f>
        <v>Sales Type 2</v>
      </c>
      <c r="E431" s="84" t="str">
        <f>E7</f>
        <v>Sales Type 3</v>
      </c>
      <c r="F431" s="85" t="s">
        <v>67</v>
      </c>
      <c r="G431" s="95" t="s">
        <v>80</v>
      </c>
    </row>
    <row r="432" spans="1:7" x14ac:dyDescent="0.25">
      <c r="A432" s="107" t="s">
        <v>103</v>
      </c>
      <c r="B432" s="86" t="s">
        <v>104</v>
      </c>
      <c r="C432" s="86">
        <v>0</v>
      </c>
      <c r="D432" s="86">
        <v>0</v>
      </c>
      <c r="E432" s="86">
        <v>0</v>
      </c>
      <c r="F432" s="86">
        <v>0</v>
      </c>
      <c r="G432" s="96">
        <f t="shared" ref="G432:G437" si="33">SUM(C432:F432)</f>
        <v>0</v>
      </c>
    </row>
    <row r="433" spans="1:7" x14ac:dyDescent="0.25">
      <c r="A433" s="107" t="s">
        <v>103</v>
      </c>
      <c r="B433" s="86" t="s">
        <v>104</v>
      </c>
      <c r="C433" s="86">
        <v>0</v>
      </c>
      <c r="D433" s="86">
        <v>0</v>
      </c>
      <c r="E433" s="86">
        <v>0</v>
      </c>
      <c r="F433" s="86">
        <v>0</v>
      </c>
      <c r="G433" s="96">
        <f t="shared" si="33"/>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7">
        <v>0</v>
      </c>
      <c r="D437" s="87">
        <v>0</v>
      </c>
      <c r="E437" s="87">
        <v>0</v>
      </c>
      <c r="F437" s="87">
        <v>0</v>
      </c>
      <c r="G437" s="97">
        <f t="shared" si="33"/>
        <v>0</v>
      </c>
    </row>
    <row r="438" spans="1:7" x14ac:dyDescent="0.25">
      <c r="A438" s="99"/>
      <c r="B438" s="100" t="s">
        <v>59</v>
      </c>
      <c r="C438" s="89">
        <f>SUM(C432:C437)</f>
        <v>0</v>
      </c>
      <c r="D438" s="89">
        <f>SUM(D432:D437)</f>
        <v>0</v>
      </c>
      <c r="E438" s="89">
        <f>SUM(E432:E437)</f>
        <v>0</v>
      </c>
      <c r="F438" s="89">
        <f>SUM(F432:F437)</f>
        <v>0</v>
      </c>
      <c r="G438" s="98">
        <f>SUM(G432:G437)</f>
        <v>0</v>
      </c>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X439"/>
  <sheetViews>
    <sheetView zoomScaleNormal="100" workbookViewId="0">
      <selection activeCell="C5" sqref="C5"/>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9" width="24.7109375" customWidth="1"/>
    <col min="10" max="10" width="24.5703125" customWidth="1"/>
    <col min="11"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2" width="10.85546875" customWidth="1"/>
    <col min="23"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12 - March 2026</v>
      </c>
      <c r="K2" s="41" t="s">
        <v>181</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180</v>
      </c>
      <c r="H3" s="36" t="s">
        <v>0</v>
      </c>
      <c r="I3" s="15"/>
      <c r="J3" s="17"/>
      <c r="K3" s="42"/>
      <c r="L3" s="116" t="s">
        <v>144</v>
      </c>
      <c r="M3" s="117" t="s">
        <v>145</v>
      </c>
      <c r="N3" s="118" t="s">
        <v>146</v>
      </c>
      <c r="O3" s="119">
        <f>('February 2027'!O41)</f>
        <v>0</v>
      </c>
      <c r="P3" s="119">
        <f>('February 2027'!P41)</f>
        <v>0</v>
      </c>
      <c r="Q3" s="119">
        <f>('February 2027'!Q41)</f>
        <v>0</v>
      </c>
      <c r="R3" s="119">
        <f>('February 2027'!R41)</f>
        <v>0</v>
      </c>
      <c r="S3" s="120">
        <f>('February 2027'!S41)</f>
        <v>0</v>
      </c>
    </row>
    <row r="4" spans="1:19" x14ac:dyDescent="0.25">
      <c r="A4" s="75" t="str">
        <f>(A46)</f>
        <v>.</v>
      </c>
      <c r="H4" s="37"/>
      <c r="I4" s="15" t="str">
        <f>(C7)</f>
        <v>Sales Type 1</v>
      </c>
      <c r="J4" s="18">
        <f>(C40)</f>
        <v>0</v>
      </c>
      <c r="K4" s="43">
        <f>SUM('February 2027'!K4+J4)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SUM('February 2027'!K5+J5)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SUM('February 2027'!K6+J6)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46082</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46083</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46084</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46085</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46086</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46087</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46088</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46089</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46090</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46091</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46092</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46093</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46094</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46095</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46096</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46097</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46098</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46099</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46100</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46101</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46102</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46103</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46104</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46105</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46106</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46107</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46108</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46109</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46110</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46111</v>
      </c>
      <c r="B38" s="5" t="s">
        <v>135</v>
      </c>
      <c r="C38" s="35">
        <f>(C429)</f>
        <v>0</v>
      </c>
      <c r="D38" s="35">
        <f>(D429)</f>
        <v>0</v>
      </c>
      <c r="E38" s="35">
        <f>(E429)</f>
        <v>0</v>
      </c>
      <c r="F38" s="35">
        <f>(F429)</f>
        <v>0</v>
      </c>
      <c r="G38" s="35">
        <f>(G429)</f>
        <v>0</v>
      </c>
      <c r="H38" s="3" t="s">
        <v>40</v>
      </c>
      <c r="L38" s="116" t="s">
        <v>144</v>
      </c>
      <c r="M38" s="117" t="s">
        <v>53</v>
      </c>
      <c r="N38" s="118" t="s">
        <v>146</v>
      </c>
      <c r="O38" s="119">
        <v>0</v>
      </c>
      <c r="P38" s="119">
        <v>0</v>
      </c>
      <c r="Q38" s="119">
        <v>0</v>
      </c>
      <c r="R38" s="119">
        <v>0</v>
      </c>
      <c r="S38" s="120">
        <v>0</v>
      </c>
    </row>
    <row r="39" spans="1:19" x14ac:dyDescent="0.25">
      <c r="A39" s="2">
        <v>46112</v>
      </c>
      <c r="B39" s="5" t="s">
        <v>135</v>
      </c>
      <c r="C39" s="35">
        <f>(C439)</f>
        <v>0</v>
      </c>
      <c r="D39" s="35">
        <f>(D439)</f>
        <v>0</v>
      </c>
      <c r="E39" s="35">
        <f>(E439)</f>
        <v>0</v>
      </c>
      <c r="F39" s="35">
        <f>(F439)</f>
        <v>0</v>
      </c>
      <c r="G39" s="35">
        <f>(G439)</f>
        <v>0</v>
      </c>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SUM('February 2027'!J43)</f>
        <v>0</v>
      </c>
      <c r="L42" s="121"/>
      <c r="M42" s="122" t="s">
        <v>147</v>
      </c>
      <c r="N42" s="123"/>
      <c r="O42" s="124">
        <f>SUM(O3:O41)</f>
        <v>0</v>
      </c>
      <c r="P42" s="124">
        <f>SUM(P3:P41)</f>
        <v>0</v>
      </c>
      <c r="Q42" s="124">
        <f>SUM(Q3:Q41)</f>
        <v>0</v>
      </c>
      <c r="R42" s="124">
        <f>SUM(R3:R41)</f>
        <v>0</v>
      </c>
      <c r="S42" s="127">
        <f>SUM(S3:S41)</f>
        <v>0</v>
      </c>
    </row>
    <row r="43" spans="1:19" x14ac:dyDescent="0.25">
      <c r="J43" s="26"/>
      <c r="L43" s="4"/>
    </row>
    <row r="44" spans="1:19" x14ac:dyDescent="0.25">
      <c r="H44" t="s">
        <v>8</v>
      </c>
      <c r="J44" s="33">
        <f>SUM(J40+J42)</f>
        <v>0</v>
      </c>
      <c r="L44" s="4"/>
    </row>
    <row r="46" spans="1:19"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56</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56</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56</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56</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56</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56</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56</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56</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56</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56</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56</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56</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56</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56</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56</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56</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56</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56</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56</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56</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56</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56</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56</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56</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56</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56</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56</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56</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56</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56</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56</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56</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56</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56</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56</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56</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56</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56</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56</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56</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56</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56</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56</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56</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56</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56</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56</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56</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SUM('February 2027'!C105)</f>
        <v>0</v>
      </c>
      <c r="D104" s="33">
        <f>SUM('February 2027'!D105)</f>
        <v>0</v>
      </c>
      <c r="E104" s="33">
        <f>SUM('February 2027'!E105)</f>
        <v>0</v>
      </c>
      <c r="F104" s="33">
        <f>SUM('February 2027'!F105)</f>
        <v>0</v>
      </c>
      <c r="G104" s="33">
        <f>SUM('February 2027'!G105)</f>
        <v>0</v>
      </c>
      <c r="H104" s="33">
        <f>SUM('February 2027'!H105)</f>
        <v>0</v>
      </c>
      <c r="I104" s="33">
        <f>SUM('February 2027'!I105)</f>
        <v>0</v>
      </c>
      <c r="J104" s="33">
        <f>SUM('February 2027'!J105)</f>
        <v>0</v>
      </c>
      <c r="K104" s="33">
        <f>SUM('February 2027'!K105)</f>
        <v>0</v>
      </c>
      <c r="L104" s="33">
        <f>SUM('February 2027'!L105)</f>
        <v>0</v>
      </c>
      <c r="M104" s="33">
        <f>SUM('February 2027'!M105)</f>
        <v>0</v>
      </c>
      <c r="N104" s="33">
        <f>SUM('February 2027'!N105)</f>
        <v>0</v>
      </c>
      <c r="O104" s="33">
        <f>SUM('February 2027'!O105)</f>
        <v>0</v>
      </c>
      <c r="P104" s="33">
        <f>SUM('February 2027'!P105)</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SUM('February 2027'!C113)</f>
        <v>0</v>
      </c>
      <c r="F112" s="36" t="s">
        <v>72</v>
      </c>
      <c r="G112" s="15"/>
      <c r="H112" s="15"/>
      <c r="I112" s="43">
        <f>(F40+'January 2027'!F40+'February 2027'!F39)</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(R101+'January 2027'!R101+'February 2027'!R100)</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SUM(J40+'January 2027'!J40+'February 2027'!J39)</f>
        <v>0</v>
      </c>
    </row>
    <row r="123" spans="1:9" x14ac:dyDescent="0.25">
      <c r="F123" s="37"/>
      <c r="G123" s="15"/>
      <c r="H123" s="15"/>
      <c r="I123" s="43"/>
    </row>
    <row r="124" spans="1:9" x14ac:dyDescent="0.25">
      <c r="F124" s="37" t="s">
        <v>74</v>
      </c>
      <c r="G124" s="15"/>
      <c r="H124" s="15"/>
      <c r="I124" s="43">
        <f>SUM(X101+'January 2027'!X101+'February 2027'!X100)</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algorithmName="SHA-512" hashValue="4yoHmdrd2lY8eKQaV6glBDTA9GQ9uvuS1zS4b5a/znP2A74SK+uSU3XHX+CTA9SdDEEtrl+Qtn9CT0GO6UAGRw==" saltValue="fvSxuz25rPjwGnK6AZxoPQ==" spinCount="100000" sheet="1" objects="1" scenarios="1" selectLockedCells="1" selectUn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R37"/>
  <sheetViews>
    <sheetView zoomScaleNormal="100" workbookViewId="0">
      <selection activeCell="D3" sqref="D3"/>
    </sheetView>
  </sheetViews>
  <sheetFormatPr defaultRowHeight="15" x14ac:dyDescent="0.25"/>
  <cols>
    <col min="1" max="1" width="15.7109375" customWidth="1"/>
    <col min="3" max="3" width="14" customWidth="1"/>
    <col min="4" max="4" width="16.28515625" bestFit="1" customWidth="1"/>
    <col min="5" max="5" width="20.28515625" bestFit="1" customWidth="1"/>
    <col min="6" max="6" width="17.28515625" bestFit="1" customWidth="1"/>
    <col min="7" max="7" width="15.42578125" bestFit="1" customWidth="1"/>
    <col min="8" max="8" width="18.7109375" bestFit="1" customWidth="1"/>
    <col min="9" max="9" width="22" customWidth="1"/>
    <col min="10" max="10" width="25.140625" bestFit="1" customWidth="1"/>
    <col min="11" max="11" width="24.7109375" bestFit="1" customWidth="1"/>
    <col min="12" max="12" width="22.140625" customWidth="1"/>
    <col min="13" max="13" width="9.85546875" bestFit="1" customWidth="1"/>
    <col min="14" max="14" width="24" bestFit="1" customWidth="1"/>
    <col min="15" max="15" width="18.42578125" bestFit="1" customWidth="1"/>
    <col min="16" max="16" width="22.85546875" bestFit="1" customWidth="1"/>
    <col min="18" max="18" width="18.28515625" customWidth="1"/>
  </cols>
  <sheetData>
    <row r="1" spans="1:18" x14ac:dyDescent="0.25">
      <c r="A1" t="str">
        <f>('April 2026'!A1)</f>
        <v>************* (Enter your business name here)</v>
      </c>
    </row>
    <row r="3" spans="1:18" x14ac:dyDescent="0.25">
      <c r="A3" s="1" t="s">
        <v>182</v>
      </c>
    </row>
    <row r="6" spans="1:18" x14ac:dyDescent="0.25">
      <c r="A6" s="28" t="s">
        <v>0</v>
      </c>
      <c r="B6" s="28"/>
      <c r="C6" s="28" t="str">
        <f>'April 2026'!C7</f>
        <v>Sales Type 1</v>
      </c>
      <c r="D6" s="28" t="str">
        <f>'April 2026'!D7</f>
        <v>Sales Type 2</v>
      </c>
      <c r="E6" s="28" t="str">
        <f>'April 2026'!E7</f>
        <v>Sales Type 3</v>
      </c>
      <c r="F6" s="28"/>
      <c r="G6" s="28" t="s">
        <v>34</v>
      </c>
    </row>
    <row r="8" spans="1:18" x14ac:dyDescent="0.25">
      <c r="A8" t="s">
        <v>33</v>
      </c>
      <c r="C8" s="33">
        <f>SUM('April 2026'!C40+'May 2026'!C40+'June 2026'!C40+'July 2026'!C40+'August 2026'!C40+'September 2026'!C40+'October 2026'!C40+'November 2026'!C40+'December 2026'!C40+'January 2027'!C40+'February 2027'!C39+'March 2026'!C40)</f>
        <v>0</v>
      </c>
      <c r="D8" s="33">
        <f>SUM('April 2026'!D40+'May 2026'!D40+'June 2026'!D40+'July 2026'!D40+'August 2026'!D40+'September 2026'!D40+'October 2026'!D40+'November 2026'!D40+'December 2026'!D40+'January 2027'!D40+'February 2027'!D39+'March 2026'!D40)</f>
        <v>0</v>
      </c>
      <c r="E8" s="33">
        <f>SUM('April 2026'!E40+'May 2026'!E40+'June 2026'!E40+'July 2026'!E40+'August 2026'!E40+'September 2026'!E40+'October 2026'!E40+'November 2026'!E40+'December 2026'!E40+'January 2027'!E40+'February 2027'!E39+'March 2026'!E40)</f>
        <v>0</v>
      </c>
      <c r="F8" s="33"/>
      <c r="G8" s="33">
        <f>SUM(C8:E8)</f>
        <v>0</v>
      </c>
    </row>
    <row r="10" spans="1:18" x14ac:dyDescent="0.25">
      <c r="A10" s="75" t="str">
        <f>('April 2026'!A46)</f>
        <v>.</v>
      </c>
    </row>
    <row r="12" spans="1:18" x14ac:dyDescent="0.25">
      <c r="A12" s="1" t="s">
        <v>35</v>
      </c>
    </row>
    <row r="14" spans="1:18" x14ac:dyDescent="0.25">
      <c r="A14" s="1" t="s">
        <v>36</v>
      </c>
      <c r="B14" s="1"/>
      <c r="C14" s="1" t="s">
        <v>10</v>
      </c>
      <c r="D14" s="1" t="s">
        <v>11</v>
      </c>
      <c r="E14" s="1" t="s">
        <v>12</v>
      </c>
      <c r="F14" s="1" t="s">
        <v>15</v>
      </c>
      <c r="G14" s="1" t="s">
        <v>14</v>
      </c>
      <c r="H14" s="1" t="s">
        <v>16</v>
      </c>
      <c r="I14" s="1" t="s">
        <v>63</v>
      </c>
      <c r="J14" s="1" t="s">
        <v>17</v>
      </c>
      <c r="K14" s="1" t="s">
        <v>18</v>
      </c>
      <c r="L14" s="1" t="s">
        <v>64</v>
      </c>
      <c r="M14" s="1" t="s">
        <v>19</v>
      </c>
      <c r="N14" s="1" t="s">
        <v>20</v>
      </c>
      <c r="O14" s="1" t="s">
        <v>21</v>
      </c>
      <c r="P14" s="1" t="s">
        <v>22</v>
      </c>
      <c r="R14" s="28" t="s">
        <v>24</v>
      </c>
    </row>
    <row r="16" spans="1:18" x14ac:dyDescent="0.25">
      <c r="A16" s="7" t="s">
        <v>183</v>
      </c>
      <c r="C16" s="33">
        <f>SUM('April 2026'!C101)</f>
        <v>0</v>
      </c>
      <c r="D16" s="33">
        <f>SUM('April 2026'!D101)</f>
        <v>0</v>
      </c>
      <c r="E16" s="33">
        <f>SUM('April 2026'!E101)</f>
        <v>0</v>
      </c>
      <c r="F16" s="33">
        <f>SUM('April 2026'!F101)</f>
        <v>0</v>
      </c>
      <c r="G16" s="33">
        <f>SUM('April 2026'!G101)</f>
        <v>0</v>
      </c>
      <c r="H16" s="33">
        <f>SUM('April 2026'!H101)</f>
        <v>0</v>
      </c>
      <c r="I16" s="33">
        <f>SUM('April 2026'!I101)</f>
        <v>0</v>
      </c>
      <c r="J16" s="33">
        <f>SUM('April 2026'!J101)</f>
        <v>0</v>
      </c>
      <c r="K16" s="33">
        <f>SUM('April 2026'!K101)</f>
        <v>0</v>
      </c>
      <c r="L16" s="33">
        <f>SUM('April 2026'!L101)</f>
        <v>0</v>
      </c>
      <c r="M16" s="33">
        <f>SUM('April 2026'!M101)</f>
        <v>0</v>
      </c>
      <c r="N16" s="33">
        <f>SUM('April 2026'!N101)</f>
        <v>0</v>
      </c>
      <c r="O16" s="33">
        <f>SUM('April 2026'!O101)</f>
        <v>0</v>
      </c>
      <c r="P16" s="33">
        <f>SUM('April 2026'!P101)</f>
        <v>0</v>
      </c>
      <c r="R16" s="33">
        <f>SUM(C16:P16)</f>
        <v>0</v>
      </c>
    </row>
    <row r="17" spans="1:18" x14ac:dyDescent="0.25">
      <c r="A17" s="8" t="s">
        <v>184</v>
      </c>
      <c r="C17" s="33">
        <f>SUM('May 2026'!C101)</f>
        <v>0</v>
      </c>
      <c r="D17" s="33">
        <f>SUM('May 2026'!D101)</f>
        <v>0</v>
      </c>
      <c r="E17" s="33">
        <f>SUM('May 2026'!E101)</f>
        <v>0</v>
      </c>
      <c r="F17" s="33">
        <f>SUM('May 2026'!F101)</f>
        <v>0</v>
      </c>
      <c r="G17" s="33">
        <f>SUM('May 2026'!G101)</f>
        <v>0</v>
      </c>
      <c r="H17" s="33">
        <f>SUM('May 2026'!H101)</f>
        <v>0</v>
      </c>
      <c r="I17" s="33">
        <f>SUM('May 2026'!I101)</f>
        <v>0</v>
      </c>
      <c r="J17" s="33">
        <f>SUM('May 2026'!J101)</f>
        <v>0</v>
      </c>
      <c r="K17" s="33">
        <f>SUM('May 2026'!K101)</f>
        <v>0</v>
      </c>
      <c r="L17" s="33">
        <f>SUM('May 2026'!L101)</f>
        <v>0</v>
      </c>
      <c r="M17" s="33">
        <f>SUM('May 2026'!M101)</f>
        <v>0</v>
      </c>
      <c r="N17" s="33">
        <f>SUM('May 2026'!N101)</f>
        <v>0</v>
      </c>
      <c r="O17" s="33">
        <f>SUM('May 2026'!O101)</f>
        <v>0</v>
      </c>
      <c r="P17" s="33">
        <f>SUM('May 2026'!P101)</f>
        <v>0</v>
      </c>
      <c r="Q17" s="33"/>
      <c r="R17" s="33">
        <f t="shared" ref="R17:R27" si="0">SUM(C17:P17)</f>
        <v>0</v>
      </c>
    </row>
    <row r="18" spans="1:18" x14ac:dyDescent="0.25">
      <c r="A18" s="8" t="s">
        <v>185</v>
      </c>
      <c r="C18" s="33">
        <f>SUM('June 2026'!C101)</f>
        <v>0</v>
      </c>
      <c r="D18" s="33">
        <f>SUM('June 2026'!D101)</f>
        <v>0</v>
      </c>
      <c r="E18" s="33">
        <f>SUM('June 2026'!E101)</f>
        <v>0</v>
      </c>
      <c r="F18" s="33">
        <f>SUM('June 2026'!F101)</f>
        <v>0</v>
      </c>
      <c r="G18" s="33">
        <f>SUM('June 2026'!G101)</f>
        <v>0</v>
      </c>
      <c r="H18" s="33">
        <f>SUM('June 2026'!H101)</f>
        <v>0</v>
      </c>
      <c r="I18" s="33">
        <f>SUM('June 2026'!I101)</f>
        <v>0</v>
      </c>
      <c r="J18" s="33">
        <f>SUM('June 2026'!J101)</f>
        <v>0</v>
      </c>
      <c r="K18" s="33">
        <f>SUM('June 2026'!K101)</f>
        <v>0</v>
      </c>
      <c r="L18" s="33">
        <f>SUM('June 2026'!L101)</f>
        <v>0</v>
      </c>
      <c r="M18" s="33">
        <f>SUM('June 2026'!M101)</f>
        <v>0</v>
      </c>
      <c r="N18" s="33">
        <f>SUM('June 2026'!N101)</f>
        <v>0</v>
      </c>
      <c r="O18" s="33">
        <f>SUM('June 2026'!O101)</f>
        <v>0</v>
      </c>
      <c r="P18" s="33">
        <f>SUM('June 2026'!P101)</f>
        <v>0</v>
      </c>
      <c r="R18" s="33">
        <f t="shared" si="0"/>
        <v>0</v>
      </c>
    </row>
    <row r="19" spans="1:18" x14ac:dyDescent="0.25">
      <c r="A19" s="8" t="s">
        <v>186</v>
      </c>
      <c r="C19" s="33">
        <f>SUM('July 2026'!C101)</f>
        <v>0</v>
      </c>
      <c r="D19" s="33">
        <f>SUM('July 2026'!D101)</f>
        <v>0</v>
      </c>
      <c r="E19" s="33">
        <f>SUM('July 2026'!E101)</f>
        <v>0</v>
      </c>
      <c r="F19" s="33">
        <f>SUM('July 2026'!F101)</f>
        <v>0</v>
      </c>
      <c r="G19" s="33">
        <f>SUM('July 2026'!G101)</f>
        <v>0</v>
      </c>
      <c r="H19" s="33">
        <f>SUM('July 2026'!H101)</f>
        <v>0</v>
      </c>
      <c r="I19" s="33">
        <f>SUM('July 2026'!I101)</f>
        <v>0</v>
      </c>
      <c r="J19" s="33">
        <f>SUM('July 2026'!J101)</f>
        <v>0</v>
      </c>
      <c r="K19" s="33">
        <f>SUM('July 2026'!K101)</f>
        <v>0</v>
      </c>
      <c r="L19" s="33">
        <f>SUM('July 2026'!L101)</f>
        <v>0</v>
      </c>
      <c r="M19" s="33">
        <f>SUM('July 2026'!M101)</f>
        <v>0</v>
      </c>
      <c r="N19" s="33">
        <f>SUM('July 2026'!N101)</f>
        <v>0</v>
      </c>
      <c r="O19" s="33">
        <f>SUM('July 2026'!O101)</f>
        <v>0</v>
      </c>
      <c r="P19" s="33">
        <f>SUM('July 2026'!P101)</f>
        <v>0</v>
      </c>
      <c r="R19" s="33">
        <f t="shared" si="0"/>
        <v>0</v>
      </c>
    </row>
    <row r="20" spans="1:18" x14ac:dyDescent="0.25">
      <c r="A20" s="8" t="s">
        <v>187</v>
      </c>
      <c r="C20" s="33">
        <f>SUM('August 2026'!C101)</f>
        <v>0</v>
      </c>
      <c r="D20" s="33">
        <f>SUM('August 2026'!D101)</f>
        <v>0</v>
      </c>
      <c r="E20" s="33">
        <f>SUM('August 2026'!E101)</f>
        <v>0</v>
      </c>
      <c r="F20" s="33">
        <f>SUM('August 2026'!F101)</f>
        <v>0</v>
      </c>
      <c r="G20" s="33">
        <f>SUM('August 2026'!G101)</f>
        <v>0</v>
      </c>
      <c r="H20" s="33">
        <f>SUM('August 2026'!H101)</f>
        <v>0</v>
      </c>
      <c r="I20" s="33">
        <f>SUM('August 2026'!I101)</f>
        <v>0</v>
      </c>
      <c r="J20" s="33">
        <f>SUM('August 2026'!J101)</f>
        <v>0</v>
      </c>
      <c r="K20" s="33">
        <f>SUM('August 2026'!K101)</f>
        <v>0</v>
      </c>
      <c r="L20" s="33">
        <f>SUM('August 2026'!L101)</f>
        <v>0</v>
      </c>
      <c r="M20" s="33">
        <f>SUM('August 2026'!M101)</f>
        <v>0</v>
      </c>
      <c r="N20" s="33">
        <f>SUM('August 2026'!N101)</f>
        <v>0</v>
      </c>
      <c r="O20" s="33">
        <f>SUM('August 2026'!O101)</f>
        <v>0</v>
      </c>
      <c r="P20" s="33">
        <f>SUM('August 2026'!P101)</f>
        <v>0</v>
      </c>
      <c r="R20" s="33">
        <f t="shared" si="0"/>
        <v>0</v>
      </c>
    </row>
    <row r="21" spans="1:18" x14ac:dyDescent="0.25">
      <c r="A21" s="8" t="s">
        <v>188</v>
      </c>
      <c r="C21" s="33">
        <f>SUM('September 2026'!C101)</f>
        <v>0</v>
      </c>
      <c r="D21" s="33">
        <f>SUM('September 2026'!D101)</f>
        <v>0</v>
      </c>
      <c r="E21" s="33">
        <f>SUM('September 2026'!E101)</f>
        <v>0</v>
      </c>
      <c r="F21" s="33">
        <f>SUM('September 2026'!F101)</f>
        <v>0</v>
      </c>
      <c r="G21" s="33">
        <f>SUM('September 2026'!G101)</f>
        <v>0</v>
      </c>
      <c r="H21" s="33">
        <f>SUM('September 2026'!H101)</f>
        <v>0</v>
      </c>
      <c r="I21" s="33">
        <f>SUM('September 2026'!I101)</f>
        <v>0</v>
      </c>
      <c r="J21" s="33">
        <f>SUM('September 2026'!J101)</f>
        <v>0</v>
      </c>
      <c r="K21" s="33">
        <f>SUM('September 2026'!K101)</f>
        <v>0</v>
      </c>
      <c r="L21" s="33">
        <f>SUM('September 2026'!L101)</f>
        <v>0</v>
      </c>
      <c r="M21" s="33">
        <f>SUM('September 2026'!M101)</f>
        <v>0</v>
      </c>
      <c r="N21" s="33">
        <f>SUM('September 2026'!N101)</f>
        <v>0</v>
      </c>
      <c r="O21" s="33">
        <f>SUM('September 2026'!O101)</f>
        <v>0</v>
      </c>
      <c r="P21" s="33">
        <f>SUM('September 2026'!P101)</f>
        <v>0</v>
      </c>
      <c r="R21" s="33">
        <f t="shared" si="0"/>
        <v>0</v>
      </c>
    </row>
    <row r="22" spans="1:18" x14ac:dyDescent="0.25">
      <c r="A22" s="8" t="s">
        <v>189</v>
      </c>
      <c r="C22" s="33">
        <f>SUM('October 2026'!C101)</f>
        <v>0</v>
      </c>
      <c r="D22" s="33">
        <f>SUM('October 2026'!D101)</f>
        <v>0</v>
      </c>
      <c r="E22" s="33">
        <f>SUM('October 2026'!E101)</f>
        <v>0</v>
      </c>
      <c r="F22" s="33">
        <f>SUM('October 2026'!F101)</f>
        <v>0</v>
      </c>
      <c r="G22" s="33">
        <f>SUM('October 2026'!G101)</f>
        <v>0</v>
      </c>
      <c r="H22" s="33">
        <f>SUM('October 2026'!H101)</f>
        <v>0</v>
      </c>
      <c r="I22" s="33">
        <f>SUM('October 2026'!I101)</f>
        <v>0</v>
      </c>
      <c r="J22" s="33">
        <f>SUM('October 2026'!J101)</f>
        <v>0</v>
      </c>
      <c r="K22" s="33">
        <f>SUM('October 2026'!K101)</f>
        <v>0</v>
      </c>
      <c r="L22" s="33">
        <f>SUM('October 2026'!L101)</f>
        <v>0</v>
      </c>
      <c r="M22" s="33">
        <f>SUM('October 2026'!M101)</f>
        <v>0</v>
      </c>
      <c r="N22" s="33">
        <f>SUM('October 2026'!N101)</f>
        <v>0</v>
      </c>
      <c r="O22" s="33">
        <f>SUM('October 2026'!O101)</f>
        <v>0</v>
      </c>
      <c r="P22" s="33">
        <f>SUM('October 2026'!P101)</f>
        <v>0</v>
      </c>
      <c r="R22" s="33">
        <f t="shared" si="0"/>
        <v>0</v>
      </c>
    </row>
    <row r="23" spans="1:18" x14ac:dyDescent="0.25">
      <c r="A23" s="8" t="s">
        <v>190</v>
      </c>
      <c r="C23" s="33">
        <f>SUM('November 2026'!C101)</f>
        <v>0</v>
      </c>
      <c r="D23" s="33">
        <f>SUM('November 2026'!D101)</f>
        <v>0</v>
      </c>
      <c r="E23" s="33">
        <f>SUM('November 2026'!E101)</f>
        <v>0</v>
      </c>
      <c r="F23" s="33">
        <f>SUM('November 2026'!F101)</f>
        <v>0</v>
      </c>
      <c r="G23" s="33">
        <f>SUM('November 2026'!G101)</f>
        <v>0</v>
      </c>
      <c r="H23" s="33">
        <f>SUM('November 2026'!H101)</f>
        <v>0</v>
      </c>
      <c r="I23" s="33">
        <f>SUM('November 2026'!I101)</f>
        <v>0</v>
      </c>
      <c r="J23" s="33">
        <f>SUM('November 2026'!J101)</f>
        <v>0</v>
      </c>
      <c r="K23" s="33">
        <f>SUM('November 2026'!K101)</f>
        <v>0</v>
      </c>
      <c r="L23" s="33">
        <f>SUM('November 2026'!L101)</f>
        <v>0</v>
      </c>
      <c r="M23" s="33">
        <f>SUM('November 2026'!M101)</f>
        <v>0</v>
      </c>
      <c r="N23" s="33">
        <f>SUM('November 2026'!N101)</f>
        <v>0</v>
      </c>
      <c r="O23" s="33">
        <f>SUM('November 2026'!O101)</f>
        <v>0</v>
      </c>
      <c r="P23" s="33">
        <f>SUM('November 2026'!P101)</f>
        <v>0</v>
      </c>
      <c r="R23" s="33">
        <f t="shared" si="0"/>
        <v>0</v>
      </c>
    </row>
    <row r="24" spans="1:18" x14ac:dyDescent="0.25">
      <c r="A24" s="8" t="s">
        <v>191</v>
      </c>
      <c r="C24" s="33">
        <f>SUM('December 2026'!C101)</f>
        <v>0</v>
      </c>
      <c r="D24" s="33">
        <f>SUM('December 2026'!D101)</f>
        <v>0</v>
      </c>
      <c r="E24" s="33">
        <f>SUM('December 2026'!E101)</f>
        <v>0</v>
      </c>
      <c r="F24" s="33">
        <f>SUM('December 2026'!F101)</f>
        <v>0</v>
      </c>
      <c r="G24" s="33">
        <f>SUM('December 2026'!G101)</f>
        <v>0</v>
      </c>
      <c r="H24" s="33">
        <f>SUM('December 2026'!H101)</f>
        <v>0</v>
      </c>
      <c r="I24" s="33">
        <f>SUM('December 2026'!I101)</f>
        <v>0</v>
      </c>
      <c r="J24" s="33">
        <f>SUM('December 2026'!J101)</f>
        <v>0</v>
      </c>
      <c r="K24" s="33">
        <f>SUM('December 2026'!K101)</f>
        <v>0</v>
      </c>
      <c r="L24" s="33">
        <f>SUM('December 2026'!L101)</f>
        <v>0</v>
      </c>
      <c r="M24" s="33">
        <f>SUM('December 2026'!M101)</f>
        <v>0</v>
      </c>
      <c r="N24" s="33">
        <f>SUM('December 2026'!N101)</f>
        <v>0</v>
      </c>
      <c r="O24" s="33">
        <f>SUM('December 2026'!O101)</f>
        <v>0</v>
      </c>
      <c r="P24" s="33">
        <f>SUM('December 2026'!P101)</f>
        <v>0</v>
      </c>
      <c r="R24" s="33">
        <f t="shared" si="0"/>
        <v>0</v>
      </c>
    </row>
    <row r="25" spans="1:18" x14ac:dyDescent="0.25">
      <c r="A25" s="8" t="s">
        <v>192</v>
      </c>
      <c r="C25" s="33">
        <f>SUM('January 2027'!C101)</f>
        <v>0</v>
      </c>
      <c r="D25" s="33">
        <f>SUM('January 2027'!D101)</f>
        <v>0</v>
      </c>
      <c r="E25" s="33">
        <f>SUM('January 2027'!E101)</f>
        <v>0</v>
      </c>
      <c r="F25" s="33">
        <f>SUM('January 2027'!F101)</f>
        <v>0</v>
      </c>
      <c r="G25" s="33">
        <f>SUM('January 2027'!G101)</f>
        <v>0</v>
      </c>
      <c r="H25" s="33">
        <f>SUM('January 2027'!H101)</f>
        <v>0</v>
      </c>
      <c r="I25" s="33">
        <f>SUM('January 2027'!I101)</f>
        <v>0</v>
      </c>
      <c r="J25" s="33">
        <f>SUM('January 2027'!J101)</f>
        <v>0</v>
      </c>
      <c r="K25" s="33">
        <f>SUM('January 2027'!K101)</f>
        <v>0</v>
      </c>
      <c r="L25" s="33">
        <f>SUM('January 2027'!L101)</f>
        <v>0</v>
      </c>
      <c r="M25" s="33">
        <f>SUM('January 2027'!M101)</f>
        <v>0</v>
      </c>
      <c r="N25" s="33">
        <f>SUM('January 2027'!N101)</f>
        <v>0</v>
      </c>
      <c r="O25" s="33">
        <f>SUM('January 2027'!O101)</f>
        <v>0</v>
      </c>
      <c r="P25" s="33">
        <f>SUM('January 2027'!P101)</f>
        <v>0</v>
      </c>
      <c r="R25" s="33">
        <f t="shared" si="0"/>
        <v>0</v>
      </c>
    </row>
    <row r="26" spans="1:18" x14ac:dyDescent="0.25">
      <c r="A26" s="8" t="s">
        <v>193</v>
      </c>
      <c r="C26" s="33">
        <f>SUM('February 2027'!C100)</f>
        <v>0</v>
      </c>
      <c r="D26" s="33">
        <f>SUM('February 2027'!D100)</f>
        <v>0</v>
      </c>
      <c r="E26" s="33">
        <f>SUM('February 2027'!E100)</f>
        <v>0</v>
      </c>
      <c r="F26" s="33">
        <f>SUM('February 2027'!F100)</f>
        <v>0</v>
      </c>
      <c r="G26" s="33">
        <f>SUM('February 2027'!G100)</f>
        <v>0</v>
      </c>
      <c r="H26" s="33">
        <f>SUM('February 2027'!H100)</f>
        <v>0</v>
      </c>
      <c r="I26" s="33">
        <f>SUM('February 2027'!I100)</f>
        <v>0</v>
      </c>
      <c r="J26" s="33">
        <f>SUM('February 2027'!J100)</f>
        <v>0</v>
      </c>
      <c r="K26" s="33">
        <f>SUM('February 2027'!K100)</f>
        <v>0</v>
      </c>
      <c r="L26" s="33">
        <f>SUM('February 2027'!L100)</f>
        <v>0</v>
      </c>
      <c r="M26" s="33">
        <f>SUM('February 2027'!M100)</f>
        <v>0</v>
      </c>
      <c r="N26" s="33">
        <f>SUM('February 2027'!N100)</f>
        <v>0</v>
      </c>
      <c r="O26" s="33">
        <f>SUM('February 2027'!O100)</f>
        <v>0</v>
      </c>
      <c r="P26" s="33">
        <f>SUM('February 2027'!P100)</f>
        <v>0</v>
      </c>
      <c r="R26" s="33">
        <f t="shared" si="0"/>
        <v>0</v>
      </c>
    </row>
    <row r="27" spans="1:18" x14ac:dyDescent="0.25">
      <c r="A27" s="8" t="s">
        <v>194</v>
      </c>
      <c r="C27" s="33">
        <f>SUM('March 2026'!C101)</f>
        <v>0</v>
      </c>
      <c r="D27" s="33">
        <f>SUM('March 2026'!D101)</f>
        <v>0</v>
      </c>
      <c r="E27" s="33">
        <f>SUM('March 2026'!E101)</f>
        <v>0</v>
      </c>
      <c r="F27" s="33">
        <f>SUM('March 2026'!F101)</f>
        <v>0</v>
      </c>
      <c r="G27" s="33">
        <f>SUM('March 2026'!G101)</f>
        <v>0</v>
      </c>
      <c r="H27" s="33">
        <f>SUM('March 2026'!H101)</f>
        <v>0</v>
      </c>
      <c r="I27" s="33">
        <f>SUM('March 2026'!I101)</f>
        <v>0</v>
      </c>
      <c r="J27" s="33">
        <f>SUM('March 2026'!J101)</f>
        <v>0</v>
      </c>
      <c r="K27" s="33">
        <f>SUM('March 2026'!K101)</f>
        <v>0</v>
      </c>
      <c r="L27" s="33">
        <f>SUM('March 2026'!L101)</f>
        <v>0</v>
      </c>
      <c r="M27" s="33">
        <f>SUM('March 2026'!M101)</f>
        <v>0</v>
      </c>
      <c r="N27" s="33">
        <f>SUM('March 2026'!N101)</f>
        <v>0</v>
      </c>
      <c r="O27" s="33">
        <f>SUM('March 2026'!O101)</f>
        <v>0</v>
      </c>
      <c r="P27" s="33">
        <f>SUM('March 2026'!P101)</f>
        <v>0</v>
      </c>
      <c r="R27" s="33">
        <f t="shared" si="0"/>
        <v>0</v>
      </c>
    </row>
    <row r="28" spans="1:18" x14ac:dyDescent="0.25">
      <c r="C28" s="4"/>
      <c r="D28" s="4"/>
      <c r="E28" s="4"/>
      <c r="F28" s="4"/>
      <c r="G28" s="4"/>
      <c r="H28" s="4"/>
      <c r="I28" s="4"/>
      <c r="J28" s="4"/>
      <c r="K28" s="4"/>
      <c r="L28" s="4"/>
      <c r="M28" s="4"/>
      <c r="N28" s="4"/>
      <c r="O28" s="4"/>
      <c r="P28" s="4"/>
    </row>
    <row r="29" spans="1:18" x14ac:dyDescent="0.25">
      <c r="A29" t="s">
        <v>37</v>
      </c>
      <c r="C29" s="33">
        <f>SUM(C16:C27)</f>
        <v>0</v>
      </c>
      <c r="D29" s="33">
        <f t="shared" ref="D29:P29" si="1">SUM(D16:D27)</f>
        <v>0</v>
      </c>
      <c r="E29" s="33">
        <f t="shared" si="1"/>
        <v>0</v>
      </c>
      <c r="F29" s="33">
        <f t="shared" si="1"/>
        <v>0</v>
      </c>
      <c r="G29" s="33">
        <f t="shared" si="1"/>
        <v>0</v>
      </c>
      <c r="H29" s="33">
        <f t="shared" si="1"/>
        <v>0</v>
      </c>
      <c r="I29" s="33">
        <f t="shared" si="1"/>
        <v>0</v>
      </c>
      <c r="J29" s="33">
        <f t="shared" si="1"/>
        <v>0</v>
      </c>
      <c r="K29" s="33">
        <f t="shared" si="1"/>
        <v>0</v>
      </c>
      <c r="L29" s="33">
        <f t="shared" si="1"/>
        <v>0</v>
      </c>
      <c r="M29" s="33">
        <f t="shared" si="1"/>
        <v>0</v>
      </c>
      <c r="N29" s="33">
        <f t="shared" si="1"/>
        <v>0</v>
      </c>
      <c r="O29" s="33">
        <f t="shared" si="1"/>
        <v>0</v>
      </c>
      <c r="P29" s="33">
        <f t="shared" si="1"/>
        <v>0</v>
      </c>
      <c r="Q29" s="33"/>
      <c r="R29" s="33">
        <f>SUM(R16:R27)</f>
        <v>0</v>
      </c>
    </row>
    <row r="30" spans="1:18" x14ac:dyDescent="0.25">
      <c r="C30" s="33"/>
      <c r="D30" s="33"/>
      <c r="E30" s="33"/>
      <c r="F30" s="33"/>
      <c r="G30" s="33"/>
      <c r="H30" s="33"/>
      <c r="I30" s="33"/>
      <c r="J30" s="33"/>
      <c r="K30" s="33"/>
      <c r="L30" s="33"/>
      <c r="M30" s="33"/>
      <c r="N30" s="33"/>
      <c r="O30" s="33"/>
      <c r="P30" s="33"/>
    </row>
    <row r="31" spans="1:18" x14ac:dyDescent="0.25">
      <c r="C31" s="33"/>
      <c r="D31" s="33"/>
      <c r="E31" s="33"/>
      <c r="F31" s="33"/>
      <c r="G31" s="33"/>
      <c r="H31" s="33"/>
      <c r="I31" s="33"/>
      <c r="J31" s="33"/>
      <c r="K31" s="33"/>
      <c r="L31" s="33"/>
      <c r="M31" s="33"/>
      <c r="N31" s="33"/>
      <c r="O31" s="33"/>
      <c r="P31" s="33"/>
    </row>
    <row r="32" spans="1:18" x14ac:dyDescent="0.25">
      <c r="A32" t="s">
        <v>38</v>
      </c>
      <c r="C32" s="33">
        <f>SUM(C29:P29)</f>
        <v>0</v>
      </c>
      <c r="D32" s="26"/>
      <c r="E32" s="26"/>
      <c r="F32" s="26"/>
      <c r="G32" s="26"/>
      <c r="H32" s="26"/>
      <c r="I32" s="26"/>
      <c r="J32" s="26"/>
      <c r="K32" s="26"/>
      <c r="L32" s="26"/>
      <c r="M32" s="26"/>
      <c r="N32" s="26"/>
      <c r="O32" s="26"/>
      <c r="P32" s="26"/>
    </row>
    <row r="33" spans="1:16" x14ac:dyDescent="0.25">
      <c r="C33" s="26"/>
      <c r="D33" s="26"/>
      <c r="E33" s="26"/>
      <c r="F33" s="26"/>
      <c r="G33" s="26"/>
      <c r="H33" s="26"/>
      <c r="I33" s="26"/>
      <c r="J33" s="26"/>
      <c r="K33" s="26"/>
      <c r="L33" s="26"/>
      <c r="M33" s="26"/>
      <c r="N33" s="26"/>
      <c r="O33" s="26"/>
      <c r="P33" s="26"/>
    </row>
    <row r="34" spans="1:16" x14ac:dyDescent="0.25">
      <c r="C34" s="26"/>
      <c r="D34" s="26"/>
      <c r="E34" s="26"/>
      <c r="F34" s="26"/>
      <c r="G34" s="26"/>
      <c r="H34" s="26"/>
      <c r="I34" s="26"/>
      <c r="J34" s="26"/>
      <c r="K34" s="26"/>
      <c r="L34" s="26"/>
      <c r="M34" s="26"/>
      <c r="N34" s="26"/>
      <c r="O34" s="26"/>
      <c r="P34" s="26"/>
    </row>
    <row r="35" spans="1:16" x14ac:dyDescent="0.25">
      <c r="A35" s="1" t="s">
        <v>39</v>
      </c>
      <c r="C35" s="73">
        <f>SUM(G8-C32)</f>
        <v>0</v>
      </c>
      <c r="D35" s="26"/>
      <c r="E35" s="26"/>
      <c r="F35" s="26"/>
      <c r="G35" s="26"/>
      <c r="H35" s="26"/>
      <c r="I35" s="26"/>
      <c r="J35" s="26"/>
      <c r="K35" s="26"/>
      <c r="L35" s="26"/>
      <c r="M35" s="26"/>
      <c r="N35" s="26"/>
      <c r="O35" s="26"/>
      <c r="P35" s="26"/>
    </row>
    <row r="37" spans="1:16" x14ac:dyDescent="0.25">
      <c r="A37" s="3" t="s">
        <v>40</v>
      </c>
    </row>
  </sheetData>
  <sheetProtection algorithmName="SHA-512" hashValue="8GKxl67mGxyTBjVBbps97BtkahHJJz/BayuQgCWAwqQHt2x+IfUzVdR6EPR0Edg92cOX6CFJ8cda9lDkQiOXMA==" saltValue="uhw/O6g28EnPv4VFNyfULA==" spinCount="100000" sheet="1" objects="1" scenarios="1" selectLockedCells="1"/>
  <phoneticPr fontId="34"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2:Q36"/>
  <sheetViews>
    <sheetView workbookViewId="0">
      <selection activeCell="E34" sqref="E34"/>
    </sheetView>
  </sheetViews>
  <sheetFormatPr defaultRowHeight="15" x14ac:dyDescent="0.25"/>
  <cols>
    <col min="4" max="4" width="11" customWidth="1"/>
  </cols>
  <sheetData>
    <row r="2" spans="1:17" ht="23.25" x14ac:dyDescent="0.35">
      <c r="A2" s="9" t="s">
        <v>41</v>
      </c>
    </row>
    <row r="4" spans="1:17" x14ac:dyDescent="0.25">
      <c r="A4" t="s">
        <v>46</v>
      </c>
    </row>
    <row r="5" spans="1:17" x14ac:dyDescent="0.25">
      <c r="P5" s="139" t="s">
        <v>149</v>
      </c>
      <c r="Q5" s="139"/>
    </row>
    <row r="6" spans="1:17" x14ac:dyDescent="0.25">
      <c r="A6" t="s">
        <v>47</v>
      </c>
    </row>
    <row r="8" spans="1:17" x14ac:dyDescent="0.25">
      <c r="A8" t="s">
        <v>48</v>
      </c>
    </row>
    <row r="10" spans="1:17" x14ac:dyDescent="0.25">
      <c r="A10" t="s">
        <v>43</v>
      </c>
    </row>
    <row r="14" spans="1:17" x14ac:dyDescent="0.25">
      <c r="A14" t="s">
        <v>42</v>
      </c>
    </row>
    <row r="16" spans="1:17" x14ac:dyDescent="0.25">
      <c r="A16" t="s">
        <v>51</v>
      </c>
    </row>
    <row r="19" spans="1:2" x14ac:dyDescent="0.25">
      <c r="A19" t="s">
        <v>44</v>
      </c>
    </row>
    <row r="22" spans="1:2" x14ac:dyDescent="0.25">
      <c r="A22" t="s">
        <v>45</v>
      </c>
    </row>
    <row r="23" spans="1:2" x14ac:dyDescent="0.25">
      <c r="A23" t="s">
        <v>150</v>
      </c>
    </row>
    <row r="24" spans="1:2" x14ac:dyDescent="0.25">
      <c r="A24" t="s">
        <v>151</v>
      </c>
    </row>
    <row r="26" spans="1:2" x14ac:dyDescent="0.25">
      <c r="A26" t="s">
        <v>152</v>
      </c>
    </row>
    <row r="29" spans="1:2" x14ac:dyDescent="0.25">
      <c r="A29" t="s">
        <v>153</v>
      </c>
    </row>
    <row r="31" spans="1:2" x14ac:dyDescent="0.25">
      <c r="A31" t="s">
        <v>154</v>
      </c>
    </row>
    <row r="32" spans="1:2" ht="21" x14ac:dyDescent="0.35">
      <c r="A32" s="11"/>
      <c r="B32" s="10"/>
    </row>
    <row r="34" spans="1:5" x14ac:dyDescent="0.25">
      <c r="A34" t="s">
        <v>155</v>
      </c>
      <c r="E34" s="14" t="s">
        <v>156</v>
      </c>
    </row>
    <row r="36" spans="1:5" x14ac:dyDescent="0.25">
      <c r="A36" t="s">
        <v>157</v>
      </c>
      <c r="D36" s="14" t="s">
        <v>158</v>
      </c>
    </row>
  </sheetData>
  <sheetProtection algorithmName="SHA-512" hashValue="bDJdzYl4z8dz1KELiMrLPTk01Mpw+chgLkkFShbrDI+8ryY3Ou0b7PWHNkDgKhl2XU5XQdW/MhP+jM+mz3QugQ==" saltValue="fmIuJULfWsw60/UoYbflsw==" spinCount="100000" sheet="1" objects="1" scenarios="1" selectLockedCells="1"/>
  <mergeCells count="1">
    <mergeCell ref="P5:Q5"/>
  </mergeCells>
  <hyperlinks>
    <hyperlink ref="E34" r:id="rId1" xr:uid="{00000000-0004-0000-0F00-000000000000}"/>
    <hyperlink ref="D36" r:id="rId2" xr:uid="{00000000-0004-0000-0F00-00000100000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14"/>
  <sheetViews>
    <sheetView topLeftCell="A7" zoomScale="80" zoomScaleNormal="80" workbookViewId="0">
      <selection activeCell="D35" sqref="D35"/>
    </sheetView>
  </sheetViews>
  <sheetFormatPr defaultRowHeight="15" x14ac:dyDescent="0.25"/>
  <cols>
    <col min="1" max="1" width="18.28515625" customWidth="1"/>
    <col min="2" max="2" width="27.5703125" customWidth="1"/>
    <col min="3" max="3" width="27.42578125" customWidth="1"/>
    <col min="4" max="4" width="18.28515625" customWidth="1"/>
    <col min="5" max="5" width="18.42578125" customWidth="1"/>
    <col min="6" max="6" width="18.28515625" customWidth="1"/>
    <col min="7" max="7" width="27.5703125" customWidth="1"/>
    <col min="8" max="8" width="27.42578125" customWidth="1"/>
    <col min="9" max="10" width="27.5703125" customWidth="1"/>
    <col min="11" max="11" width="18.42578125" customWidth="1"/>
    <col min="12" max="12" width="18.28515625" customWidth="1"/>
    <col min="13" max="14" width="36.5703125" customWidth="1"/>
    <col min="15" max="15" width="36.42578125" customWidth="1"/>
    <col min="16" max="16" width="36.7109375" customWidth="1"/>
  </cols>
  <sheetData>
    <row r="1" spans="1:16" x14ac:dyDescent="0.25">
      <c r="A1" s="1" t="s">
        <v>81</v>
      </c>
    </row>
    <row r="2" spans="1:16" x14ac:dyDescent="0.25">
      <c r="A2" s="1"/>
    </row>
    <row r="3" spans="1:16" x14ac:dyDescent="0.25">
      <c r="A3" s="1" t="s">
        <v>82</v>
      </c>
    </row>
    <row r="4" spans="1:16" x14ac:dyDescent="0.25">
      <c r="A4" s="1"/>
    </row>
    <row r="5" spans="1:16" x14ac:dyDescent="0.25">
      <c r="A5" s="1" t="s">
        <v>99</v>
      </c>
    </row>
    <row r="6" spans="1:16" x14ac:dyDescent="0.25">
      <c r="A6" s="1" t="s">
        <v>83</v>
      </c>
    </row>
    <row r="7" spans="1:16" x14ac:dyDescent="0.25">
      <c r="A7" s="1"/>
    </row>
    <row r="8" spans="1:16" x14ac:dyDescent="0.25">
      <c r="A8" s="1" t="s">
        <v>84</v>
      </c>
    </row>
    <row r="9" spans="1:16" x14ac:dyDescent="0.25">
      <c r="A9" s="1"/>
    </row>
    <row r="10" spans="1:16" x14ac:dyDescent="0.25">
      <c r="A10" s="1"/>
    </row>
    <row r="11" spans="1:16" x14ac:dyDescent="0.25">
      <c r="A11" s="1"/>
    </row>
    <row r="12" spans="1:16" ht="26.25" x14ac:dyDescent="0.4">
      <c r="A12" s="76" t="s">
        <v>85</v>
      </c>
      <c r="C12" s="77"/>
      <c r="D12" s="76" t="str">
        <f>('April 2026'!A1)</f>
        <v>************* (Enter your business name here)</v>
      </c>
    </row>
    <row r="14" spans="1:16" x14ac:dyDescent="0.25">
      <c r="A14" s="28" t="s">
        <v>86</v>
      </c>
      <c r="B14" s="28" t="s">
        <v>87</v>
      </c>
      <c r="C14" s="28" t="s">
        <v>88</v>
      </c>
      <c r="D14" s="28" t="s">
        <v>89</v>
      </c>
      <c r="E14" s="28" t="s">
        <v>90</v>
      </c>
      <c r="F14" s="28" t="s">
        <v>91</v>
      </c>
      <c r="G14" s="28" t="s">
        <v>92</v>
      </c>
      <c r="H14" s="28" t="s">
        <v>93</v>
      </c>
      <c r="I14" s="28" t="s">
        <v>94</v>
      </c>
      <c r="J14" s="28" t="s">
        <v>95</v>
      </c>
      <c r="K14" s="28" t="s">
        <v>96</v>
      </c>
      <c r="L14" s="28" t="s">
        <v>97</v>
      </c>
      <c r="M14" s="28" t="s">
        <v>98</v>
      </c>
      <c r="N14" s="28" t="s">
        <v>98</v>
      </c>
      <c r="O14" s="28" t="s">
        <v>98</v>
      </c>
      <c r="P14" s="28" t="s">
        <v>98</v>
      </c>
    </row>
    <row r="15" spans="1:16" x14ac:dyDescent="0.25">
      <c r="A15" s="78"/>
      <c r="B15" s="78"/>
      <c r="C15" s="78"/>
      <c r="D15" s="78"/>
      <c r="E15" s="78"/>
      <c r="F15" s="78"/>
      <c r="G15" s="78"/>
      <c r="H15" s="78"/>
      <c r="I15" s="78"/>
      <c r="J15" s="78"/>
      <c r="K15" s="78"/>
      <c r="L15" s="78"/>
      <c r="M15" s="78"/>
      <c r="N15" s="78"/>
      <c r="O15" s="78"/>
      <c r="P15" s="78"/>
    </row>
    <row r="16" spans="1:16" x14ac:dyDescent="0.25">
      <c r="A16" s="79"/>
      <c r="B16" s="79"/>
      <c r="C16" s="79"/>
      <c r="D16" s="79"/>
      <c r="E16" s="79"/>
      <c r="F16" s="79"/>
      <c r="G16" s="79"/>
      <c r="H16" s="79"/>
      <c r="I16" s="79"/>
      <c r="J16" s="79"/>
      <c r="K16" s="79"/>
      <c r="L16" s="79"/>
      <c r="M16" s="79"/>
      <c r="N16" s="79"/>
      <c r="O16" s="79"/>
      <c r="P16" s="79"/>
    </row>
    <row r="17" spans="1:16" x14ac:dyDescent="0.25">
      <c r="A17" s="78"/>
      <c r="B17" s="78"/>
      <c r="C17" s="78"/>
      <c r="D17" s="78"/>
      <c r="E17" s="78"/>
      <c r="F17" s="78"/>
      <c r="G17" s="78"/>
      <c r="H17" s="78"/>
      <c r="I17" s="78"/>
      <c r="J17" s="78"/>
      <c r="K17" s="78"/>
      <c r="L17" s="78"/>
      <c r="M17" s="78"/>
      <c r="N17" s="78"/>
      <c r="O17" s="78"/>
      <c r="P17" s="78"/>
    </row>
    <row r="18" spans="1:16" x14ac:dyDescent="0.25">
      <c r="A18" s="79"/>
      <c r="B18" s="79"/>
      <c r="C18" s="79"/>
      <c r="D18" s="79"/>
      <c r="E18" s="79"/>
      <c r="F18" s="79"/>
      <c r="G18" s="79"/>
      <c r="H18" s="79"/>
      <c r="I18" s="79"/>
      <c r="J18" s="79"/>
      <c r="K18" s="79"/>
      <c r="L18" s="79"/>
      <c r="M18" s="79"/>
      <c r="N18" s="79"/>
      <c r="O18" s="79"/>
      <c r="P18" s="79"/>
    </row>
    <row r="19" spans="1:16" x14ac:dyDescent="0.25">
      <c r="A19" s="78"/>
      <c r="B19" s="78"/>
      <c r="C19" s="78"/>
      <c r="D19" s="78"/>
      <c r="E19" s="78"/>
      <c r="F19" s="78"/>
      <c r="G19" s="78"/>
      <c r="H19" s="78"/>
      <c r="I19" s="78"/>
      <c r="J19" s="78"/>
      <c r="K19" s="78"/>
      <c r="L19" s="78"/>
      <c r="M19" s="78"/>
      <c r="N19" s="78"/>
      <c r="O19" s="78"/>
      <c r="P19" s="78"/>
    </row>
    <row r="20" spans="1:16" x14ac:dyDescent="0.25">
      <c r="A20" s="79"/>
      <c r="B20" s="79"/>
      <c r="C20" s="79"/>
      <c r="D20" s="79"/>
      <c r="E20" s="79"/>
      <c r="F20" s="79"/>
      <c r="G20" s="79"/>
      <c r="H20" s="79"/>
      <c r="I20" s="79"/>
      <c r="J20" s="79"/>
      <c r="K20" s="79"/>
      <c r="L20" s="79"/>
      <c r="M20" s="79"/>
      <c r="N20" s="79"/>
      <c r="O20" s="79"/>
      <c r="P20" s="79"/>
    </row>
    <row r="21" spans="1:16" x14ac:dyDescent="0.25">
      <c r="A21" s="78"/>
      <c r="B21" s="78"/>
      <c r="C21" s="78"/>
      <c r="D21" s="78"/>
      <c r="E21" s="78"/>
      <c r="F21" s="78"/>
      <c r="G21" s="78"/>
      <c r="H21" s="78"/>
      <c r="I21" s="78"/>
      <c r="J21" s="78"/>
      <c r="K21" s="78"/>
      <c r="L21" s="78"/>
      <c r="M21" s="78"/>
      <c r="N21" s="78"/>
      <c r="O21" s="78"/>
      <c r="P21" s="78"/>
    </row>
    <row r="22" spans="1:16" x14ac:dyDescent="0.25">
      <c r="A22" s="79"/>
      <c r="B22" s="79"/>
      <c r="C22" s="79"/>
      <c r="D22" s="79"/>
      <c r="E22" s="79"/>
      <c r="F22" s="79"/>
      <c r="G22" s="79"/>
      <c r="H22" s="79"/>
      <c r="I22" s="79"/>
      <c r="J22" s="79"/>
      <c r="K22" s="79"/>
      <c r="L22" s="79"/>
      <c r="M22" s="79"/>
      <c r="N22" s="79"/>
      <c r="O22" s="79"/>
      <c r="P22" s="79"/>
    </row>
    <row r="23" spans="1:16" x14ac:dyDescent="0.25">
      <c r="A23" s="78"/>
      <c r="B23" s="78"/>
      <c r="C23" s="78"/>
      <c r="D23" s="78"/>
      <c r="E23" s="78"/>
      <c r="F23" s="78"/>
      <c r="G23" s="78"/>
      <c r="H23" s="78"/>
      <c r="I23" s="78"/>
      <c r="J23" s="78"/>
      <c r="K23" s="78"/>
      <c r="L23" s="78"/>
      <c r="M23" s="78"/>
      <c r="N23" s="78"/>
      <c r="O23" s="78"/>
      <c r="P23" s="78"/>
    </row>
    <row r="24" spans="1:16" x14ac:dyDescent="0.25">
      <c r="A24" s="79"/>
      <c r="B24" s="79"/>
      <c r="C24" s="79"/>
      <c r="D24" s="79"/>
      <c r="E24" s="79"/>
      <c r="F24" s="79"/>
      <c r="G24" s="79"/>
      <c r="H24" s="79"/>
      <c r="I24" s="79"/>
      <c r="J24" s="79"/>
      <c r="K24" s="79"/>
      <c r="L24" s="79"/>
      <c r="M24" s="79"/>
      <c r="N24" s="79"/>
      <c r="O24" s="79"/>
      <c r="P24" s="79"/>
    </row>
    <row r="25" spans="1:16" x14ac:dyDescent="0.25">
      <c r="A25" s="78"/>
      <c r="B25" s="78"/>
      <c r="C25" s="78"/>
      <c r="D25" s="78"/>
      <c r="E25" s="78"/>
      <c r="F25" s="78"/>
      <c r="G25" s="78"/>
      <c r="H25" s="78"/>
      <c r="I25" s="78"/>
      <c r="J25" s="78"/>
      <c r="K25" s="78"/>
      <c r="L25" s="78"/>
      <c r="M25" s="78"/>
      <c r="N25" s="78"/>
      <c r="O25" s="78"/>
      <c r="P25" s="78"/>
    </row>
    <row r="26" spans="1:16" x14ac:dyDescent="0.25">
      <c r="A26" s="79"/>
      <c r="B26" s="79"/>
      <c r="C26" s="79"/>
      <c r="D26" s="79"/>
      <c r="E26" s="79"/>
      <c r="F26" s="79"/>
      <c r="G26" s="79"/>
      <c r="H26" s="79"/>
      <c r="I26" s="79"/>
      <c r="J26" s="79"/>
      <c r="K26" s="79"/>
      <c r="L26" s="79"/>
      <c r="M26" s="79"/>
      <c r="N26" s="79"/>
      <c r="O26" s="79"/>
      <c r="P26" s="79"/>
    </row>
    <row r="27" spans="1:16" x14ac:dyDescent="0.25">
      <c r="A27" s="78"/>
      <c r="B27" s="78"/>
      <c r="C27" s="78"/>
      <c r="D27" s="78"/>
      <c r="E27" s="78"/>
      <c r="F27" s="78"/>
      <c r="G27" s="78"/>
      <c r="H27" s="78"/>
      <c r="I27" s="78"/>
      <c r="J27" s="78"/>
      <c r="K27" s="78"/>
      <c r="L27" s="78"/>
      <c r="M27" s="78"/>
      <c r="N27" s="78"/>
      <c r="O27" s="78"/>
      <c r="P27" s="78"/>
    </row>
    <row r="28" spans="1:16" x14ac:dyDescent="0.25">
      <c r="A28" s="79"/>
      <c r="B28" s="79"/>
      <c r="C28" s="79"/>
      <c r="D28" s="79"/>
      <c r="E28" s="79"/>
      <c r="F28" s="79"/>
      <c r="G28" s="79"/>
      <c r="H28" s="79"/>
      <c r="I28" s="79"/>
      <c r="J28" s="79"/>
      <c r="K28" s="79"/>
      <c r="L28" s="79"/>
      <c r="M28" s="79"/>
      <c r="N28" s="79"/>
      <c r="O28" s="79"/>
      <c r="P28" s="79"/>
    </row>
    <row r="29" spans="1:16" x14ac:dyDescent="0.25">
      <c r="A29" s="78"/>
      <c r="B29" s="78"/>
      <c r="C29" s="78"/>
      <c r="D29" s="78"/>
      <c r="E29" s="78"/>
      <c r="F29" s="78"/>
      <c r="G29" s="78"/>
      <c r="H29" s="78"/>
      <c r="I29" s="78"/>
      <c r="J29" s="78"/>
      <c r="K29" s="78"/>
      <c r="L29" s="78"/>
      <c r="M29" s="78"/>
      <c r="N29" s="78"/>
      <c r="O29" s="78"/>
      <c r="P29" s="78"/>
    </row>
    <row r="30" spans="1:16" x14ac:dyDescent="0.25">
      <c r="A30" s="79"/>
      <c r="B30" s="79"/>
      <c r="C30" s="79"/>
      <c r="D30" s="79"/>
      <c r="E30" s="79"/>
      <c r="F30" s="79"/>
      <c r="G30" s="79"/>
      <c r="H30" s="79"/>
      <c r="I30" s="79"/>
      <c r="J30" s="79"/>
      <c r="K30" s="79"/>
      <c r="L30" s="79"/>
      <c r="M30" s="79"/>
      <c r="N30" s="79"/>
      <c r="O30" s="79"/>
      <c r="P30" s="79"/>
    </row>
    <row r="31" spans="1:16" x14ac:dyDescent="0.25">
      <c r="A31" s="78"/>
      <c r="B31" s="78"/>
      <c r="C31" s="78"/>
      <c r="D31" s="78"/>
      <c r="E31" s="78"/>
      <c r="F31" s="78"/>
      <c r="G31" s="78"/>
      <c r="H31" s="78"/>
      <c r="I31" s="78"/>
      <c r="J31" s="78"/>
      <c r="K31" s="78"/>
      <c r="L31" s="78"/>
      <c r="M31" s="78"/>
      <c r="N31" s="78"/>
      <c r="O31" s="78"/>
      <c r="P31" s="78"/>
    </row>
    <row r="32" spans="1:16" x14ac:dyDescent="0.25">
      <c r="A32" s="79"/>
      <c r="B32" s="79"/>
      <c r="C32" s="79"/>
      <c r="D32" s="79"/>
      <c r="E32" s="79"/>
      <c r="F32" s="79"/>
      <c r="G32" s="79"/>
      <c r="H32" s="79"/>
      <c r="I32" s="79"/>
      <c r="J32" s="79"/>
      <c r="K32" s="79"/>
      <c r="L32" s="79"/>
      <c r="M32" s="79"/>
      <c r="N32" s="79"/>
      <c r="O32" s="79"/>
      <c r="P32" s="79"/>
    </row>
    <row r="33" spans="1:16" x14ac:dyDescent="0.25">
      <c r="A33" s="78"/>
      <c r="B33" s="78"/>
      <c r="C33" s="78"/>
      <c r="D33" s="78"/>
      <c r="E33" s="78"/>
      <c r="F33" s="78"/>
      <c r="G33" s="78"/>
      <c r="H33" s="78"/>
      <c r="I33" s="78"/>
      <c r="J33" s="78"/>
      <c r="K33" s="78"/>
      <c r="L33" s="78"/>
      <c r="M33" s="78"/>
      <c r="N33" s="78"/>
      <c r="O33" s="78"/>
      <c r="P33" s="78"/>
    </row>
    <row r="34" spans="1:16" x14ac:dyDescent="0.25">
      <c r="A34" s="79"/>
      <c r="B34" s="79"/>
      <c r="C34" s="79"/>
      <c r="D34" s="79"/>
      <c r="E34" s="79"/>
      <c r="F34" s="79"/>
      <c r="G34" s="79"/>
      <c r="H34" s="79"/>
      <c r="I34" s="79"/>
      <c r="J34" s="79"/>
      <c r="K34" s="79"/>
      <c r="L34" s="79"/>
      <c r="M34" s="79"/>
      <c r="N34" s="79"/>
      <c r="O34" s="79"/>
      <c r="P34" s="79"/>
    </row>
    <row r="35" spans="1:16" x14ac:dyDescent="0.25">
      <c r="A35" s="78"/>
      <c r="B35" s="78"/>
      <c r="C35" s="78"/>
      <c r="D35" s="78"/>
      <c r="E35" s="78"/>
      <c r="F35" s="78"/>
      <c r="G35" s="78"/>
      <c r="H35" s="78"/>
      <c r="I35" s="78"/>
      <c r="J35" s="78"/>
      <c r="K35" s="78"/>
      <c r="L35" s="78"/>
      <c r="M35" s="78"/>
      <c r="N35" s="78"/>
      <c r="O35" s="78"/>
      <c r="P35" s="78"/>
    </row>
    <row r="36" spans="1:16" x14ac:dyDescent="0.25">
      <c r="A36" s="79"/>
      <c r="B36" s="79"/>
      <c r="C36" s="79"/>
      <c r="D36" s="79"/>
      <c r="E36" s="79"/>
      <c r="F36" s="79"/>
      <c r="G36" s="79"/>
      <c r="H36" s="79"/>
      <c r="I36" s="79"/>
      <c r="J36" s="79"/>
      <c r="K36" s="79"/>
      <c r="L36" s="79"/>
      <c r="M36" s="79"/>
      <c r="N36" s="79"/>
      <c r="O36" s="79"/>
      <c r="P36" s="79"/>
    </row>
    <row r="37" spans="1:16" x14ac:dyDescent="0.25">
      <c r="A37" s="78"/>
      <c r="B37" s="78"/>
      <c r="C37" s="78"/>
      <c r="D37" s="78"/>
      <c r="E37" s="78"/>
      <c r="F37" s="78"/>
      <c r="G37" s="78"/>
      <c r="H37" s="78"/>
      <c r="I37" s="78"/>
      <c r="J37" s="78"/>
      <c r="K37" s="78"/>
      <c r="L37" s="78"/>
      <c r="M37" s="78"/>
      <c r="N37" s="78"/>
      <c r="O37" s="78"/>
      <c r="P37" s="78"/>
    </row>
    <row r="38" spans="1:16" x14ac:dyDescent="0.25">
      <c r="A38" s="79"/>
      <c r="B38" s="79"/>
      <c r="C38" s="79"/>
      <c r="D38" s="79"/>
      <c r="E38" s="79"/>
      <c r="F38" s="79"/>
      <c r="G38" s="79"/>
      <c r="H38" s="79"/>
      <c r="I38" s="79"/>
      <c r="J38" s="79"/>
      <c r="K38" s="79"/>
      <c r="L38" s="79"/>
      <c r="M38" s="79"/>
      <c r="N38" s="79"/>
      <c r="O38" s="79"/>
      <c r="P38" s="79"/>
    </row>
    <row r="39" spans="1:16" x14ac:dyDescent="0.25">
      <c r="A39" s="78"/>
      <c r="B39" s="78"/>
      <c r="C39" s="78"/>
      <c r="D39" s="78"/>
      <c r="E39" s="78"/>
      <c r="F39" s="78"/>
      <c r="G39" s="78"/>
      <c r="H39" s="78"/>
      <c r="I39" s="78"/>
      <c r="J39" s="78"/>
      <c r="K39" s="78"/>
      <c r="L39" s="78"/>
      <c r="M39" s="78"/>
      <c r="N39" s="78"/>
      <c r="O39" s="78"/>
      <c r="P39" s="78"/>
    </row>
    <row r="40" spans="1:16" x14ac:dyDescent="0.25">
      <c r="A40" s="79"/>
      <c r="B40" s="79"/>
      <c r="C40" s="79"/>
      <c r="D40" s="79"/>
      <c r="E40" s="79"/>
      <c r="F40" s="79"/>
      <c r="G40" s="79"/>
      <c r="H40" s="79"/>
      <c r="I40" s="79"/>
      <c r="J40" s="79"/>
      <c r="K40" s="79"/>
      <c r="L40" s="79"/>
      <c r="M40" s="79"/>
      <c r="N40" s="79"/>
      <c r="O40" s="79"/>
      <c r="P40" s="79"/>
    </row>
    <row r="41" spans="1:16" x14ac:dyDescent="0.25">
      <c r="A41" s="78"/>
      <c r="B41" s="78"/>
      <c r="C41" s="78"/>
      <c r="D41" s="78"/>
      <c r="E41" s="78"/>
      <c r="F41" s="78"/>
      <c r="G41" s="78"/>
      <c r="H41" s="78"/>
      <c r="I41" s="78"/>
      <c r="J41" s="78"/>
      <c r="K41" s="78"/>
      <c r="L41" s="78"/>
      <c r="M41" s="78"/>
      <c r="N41" s="78"/>
      <c r="O41" s="78"/>
      <c r="P41" s="78"/>
    </row>
    <row r="42" spans="1:16" x14ac:dyDescent="0.25">
      <c r="A42" s="79"/>
      <c r="B42" s="79"/>
      <c r="C42" s="79"/>
      <c r="D42" s="79"/>
      <c r="E42" s="79"/>
      <c r="F42" s="79"/>
      <c r="G42" s="79"/>
      <c r="H42" s="79"/>
      <c r="I42" s="79"/>
      <c r="J42" s="79"/>
      <c r="K42" s="79"/>
      <c r="L42" s="79"/>
      <c r="M42" s="79"/>
      <c r="N42" s="79"/>
      <c r="O42" s="79"/>
      <c r="P42" s="79"/>
    </row>
    <row r="43" spans="1:16" x14ac:dyDescent="0.25">
      <c r="A43" s="78"/>
      <c r="B43" s="78"/>
      <c r="C43" s="78"/>
      <c r="D43" s="78"/>
      <c r="E43" s="78"/>
      <c r="F43" s="78"/>
      <c r="G43" s="78"/>
      <c r="H43" s="78"/>
      <c r="I43" s="78"/>
      <c r="J43" s="78"/>
      <c r="K43" s="78"/>
      <c r="L43" s="78"/>
      <c r="M43" s="78"/>
      <c r="N43" s="78"/>
      <c r="O43" s="78"/>
      <c r="P43" s="78"/>
    </row>
    <row r="44" spans="1:16" x14ac:dyDescent="0.25">
      <c r="A44" s="79"/>
      <c r="B44" s="79"/>
      <c r="C44" s="79"/>
      <c r="D44" s="79"/>
      <c r="E44" s="79"/>
      <c r="F44" s="79"/>
      <c r="G44" s="79"/>
      <c r="H44" s="79"/>
      <c r="I44" s="79"/>
      <c r="J44" s="79"/>
      <c r="K44" s="79"/>
      <c r="L44" s="79"/>
      <c r="M44" s="79"/>
      <c r="N44" s="79"/>
      <c r="O44" s="79"/>
      <c r="P44" s="79"/>
    </row>
    <row r="45" spans="1:16" x14ac:dyDescent="0.25">
      <c r="A45" s="78"/>
      <c r="B45" s="78"/>
      <c r="C45" s="78"/>
      <c r="D45" s="78"/>
      <c r="E45" s="78"/>
      <c r="F45" s="78"/>
      <c r="G45" s="78"/>
      <c r="H45" s="78"/>
      <c r="I45" s="78"/>
      <c r="J45" s="78"/>
      <c r="K45" s="78"/>
      <c r="L45" s="78"/>
      <c r="M45" s="78"/>
      <c r="N45" s="78"/>
      <c r="O45" s="78"/>
      <c r="P45" s="78"/>
    </row>
    <row r="46" spans="1:16" x14ac:dyDescent="0.25">
      <c r="A46" s="79"/>
      <c r="B46" s="79"/>
      <c r="C46" s="79"/>
      <c r="D46" s="79"/>
      <c r="E46" s="79"/>
      <c r="F46" s="79"/>
      <c r="G46" s="79"/>
      <c r="H46" s="79"/>
      <c r="I46" s="79"/>
      <c r="J46" s="79"/>
      <c r="K46" s="79"/>
      <c r="L46" s="79"/>
      <c r="M46" s="79"/>
      <c r="N46" s="79"/>
      <c r="O46" s="79"/>
      <c r="P46" s="79"/>
    </row>
    <row r="47" spans="1:16" x14ac:dyDescent="0.25">
      <c r="A47" s="78"/>
      <c r="B47" s="78"/>
      <c r="C47" s="78"/>
      <c r="D47" s="78"/>
      <c r="E47" s="78"/>
      <c r="F47" s="78"/>
      <c r="G47" s="78"/>
      <c r="H47" s="78"/>
      <c r="I47" s="78"/>
      <c r="J47" s="78"/>
      <c r="K47" s="78"/>
      <c r="L47" s="78"/>
      <c r="M47" s="78"/>
      <c r="N47" s="78"/>
      <c r="O47" s="78"/>
      <c r="P47" s="78"/>
    </row>
    <row r="48" spans="1:16" x14ac:dyDescent="0.25">
      <c r="A48" s="79"/>
      <c r="B48" s="79"/>
      <c r="C48" s="79"/>
      <c r="D48" s="79"/>
      <c r="E48" s="79"/>
      <c r="F48" s="79"/>
      <c r="G48" s="79"/>
      <c r="H48" s="79"/>
      <c r="I48" s="79"/>
      <c r="J48" s="79"/>
      <c r="K48" s="79"/>
      <c r="L48" s="79"/>
      <c r="M48" s="79"/>
      <c r="N48" s="79"/>
      <c r="O48" s="79"/>
      <c r="P48" s="79"/>
    </row>
    <row r="49" spans="1:16" x14ac:dyDescent="0.25">
      <c r="A49" s="78"/>
      <c r="B49" s="78"/>
      <c r="C49" s="78"/>
      <c r="D49" s="78"/>
      <c r="E49" s="78"/>
      <c r="F49" s="78"/>
      <c r="G49" s="78"/>
      <c r="H49" s="78"/>
      <c r="I49" s="78"/>
      <c r="J49" s="78"/>
      <c r="K49" s="78"/>
      <c r="L49" s="78"/>
      <c r="M49" s="78"/>
      <c r="N49" s="78"/>
      <c r="O49" s="78"/>
      <c r="P49" s="78"/>
    </row>
    <row r="50" spans="1:16" x14ac:dyDescent="0.25">
      <c r="A50" s="79"/>
      <c r="B50" s="79"/>
      <c r="C50" s="79"/>
      <c r="D50" s="79"/>
      <c r="E50" s="79"/>
      <c r="F50" s="79"/>
      <c r="G50" s="79"/>
      <c r="H50" s="79"/>
      <c r="I50" s="79"/>
      <c r="J50" s="79"/>
      <c r="K50" s="79"/>
      <c r="L50" s="79"/>
      <c r="M50" s="79"/>
      <c r="N50" s="79"/>
      <c r="O50" s="79"/>
      <c r="P50" s="79"/>
    </row>
    <row r="51" spans="1:16" x14ac:dyDescent="0.25">
      <c r="A51" s="78"/>
      <c r="B51" s="78"/>
      <c r="C51" s="78"/>
      <c r="D51" s="78"/>
      <c r="E51" s="78"/>
      <c r="F51" s="78"/>
      <c r="G51" s="78"/>
      <c r="H51" s="78"/>
      <c r="I51" s="78"/>
      <c r="J51" s="78"/>
      <c r="K51" s="78"/>
      <c r="L51" s="78"/>
      <c r="M51" s="78"/>
      <c r="N51" s="78"/>
      <c r="O51" s="78"/>
      <c r="P51" s="78"/>
    </row>
    <row r="52" spans="1:16" x14ac:dyDescent="0.25">
      <c r="A52" s="79"/>
      <c r="B52" s="79"/>
      <c r="C52" s="79"/>
      <c r="D52" s="79"/>
      <c r="E52" s="79"/>
      <c r="F52" s="79"/>
      <c r="G52" s="79"/>
      <c r="H52" s="79"/>
      <c r="I52" s="79"/>
      <c r="J52" s="79"/>
      <c r="K52" s="79"/>
      <c r="L52" s="79"/>
      <c r="M52" s="79"/>
      <c r="N52" s="79"/>
      <c r="O52" s="79"/>
      <c r="P52" s="79"/>
    </row>
    <row r="53" spans="1:16" x14ac:dyDescent="0.25">
      <c r="A53" s="78"/>
      <c r="B53" s="78"/>
      <c r="C53" s="78"/>
      <c r="D53" s="78"/>
      <c r="E53" s="78"/>
      <c r="F53" s="78"/>
      <c r="G53" s="78"/>
      <c r="H53" s="78"/>
      <c r="I53" s="78"/>
      <c r="J53" s="78"/>
      <c r="K53" s="78"/>
      <c r="L53" s="78"/>
      <c r="M53" s="78"/>
      <c r="N53" s="78"/>
      <c r="O53" s="78"/>
      <c r="P53" s="78"/>
    </row>
    <row r="54" spans="1:16" x14ac:dyDescent="0.25">
      <c r="A54" s="79"/>
      <c r="B54" s="79"/>
      <c r="C54" s="79"/>
      <c r="D54" s="79"/>
      <c r="E54" s="79"/>
      <c r="F54" s="79"/>
      <c r="G54" s="79"/>
      <c r="H54" s="79"/>
      <c r="I54" s="79"/>
      <c r="J54" s="79"/>
      <c r="K54" s="79"/>
      <c r="L54" s="79"/>
      <c r="M54" s="79"/>
      <c r="N54" s="79"/>
      <c r="O54" s="79"/>
      <c r="P54" s="79"/>
    </row>
    <row r="55" spans="1:16" x14ac:dyDescent="0.25">
      <c r="A55" s="78"/>
      <c r="B55" s="78"/>
      <c r="C55" s="78"/>
      <c r="D55" s="78"/>
      <c r="E55" s="78"/>
      <c r="F55" s="78"/>
      <c r="G55" s="78"/>
      <c r="H55" s="78"/>
      <c r="I55" s="78"/>
      <c r="J55" s="78"/>
      <c r="K55" s="78"/>
      <c r="L55" s="78"/>
      <c r="M55" s="78"/>
      <c r="N55" s="78"/>
      <c r="O55" s="78"/>
      <c r="P55" s="78"/>
    </row>
    <row r="56" spans="1:16" x14ac:dyDescent="0.25">
      <c r="A56" s="79"/>
      <c r="B56" s="79"/>
      <c r="C56" s="79"/>
      <c r="D56" s="79"/>
      <c r="E56" s="79"/>
      <c r="F56" s="79"/>
      <c r="G56" s="79"/>
      <c r="H56" s="79"/>
      <c r="I56" s="79"/>
      <c r="J56" s="79"/>
      <c r="K56" s="79"/>
      <c r="L56" s="79"/>
      <c r="M56" s="79"/>
      <c r="N56" s="79"/>
      <c r="O56" s="79"/>
      <c r="P56" s="79"/>
    </row>
    <row r="57" spans="1:16" x14ac:dyDescent="0.25">
      <c r="A57" s="78"/>
      <c r="B57" s="78"/>
      <c r="C57" s="78"/>
      <c r="D57" s="78"/>
      <c r="E57" s="78"/>
      <c r="F57" s="78"/>
      <c r="G57" s="78"/>
      <c r="H57" s="78"/>
      <c r="I57" s="78"/>
      <c r="J57" s="78"/>
      <c r="K57" s="78"/>
      <c r="L57" s="78"/>
      <c r="M57" s="78"/>
      <c r="N57" s="78"/>
      <c r="O57" s="78"/>
      <c r="P57" s="78"/>
    </row>
    <row r="58" spans="1:16" x14ac:dyDescent="0.25">
      <c r="A58" s="79"/>
      <c r="B58" s="79"/>
      <c r="C58" s="79"/>
      <c r="D58" s="79"/>
      <c r="E58" s="79"/>
      <c r="F58" s="79"/>
      <c r="G58" s="79"/>
      <c r="H58" s="79"/>
      <c r="I58" s="79"/>
      <c r="J58" s="79"/>
      <c r="K58" s="79"/>
      <c r="L58" s="79"/>
      <c r="M58" s="79"/>
      <c r="N58" s="79"/>
      <c r="O58" s="79"/>
      <c r="P58" s="79"/>
    </row>
    <row r="59" spans="1:16" x14ac:dyDescent="0.25">
      <c r="A59" s="78"/>
      <c r="B59" s="78"/>
      <c r="C59" s="78"/>
      <c r="D59" s="78"/>
      <c r="E59" s="78"/>
      <c r="F59" s="78"/>
      <c r="G59" s="78"/>
      <c r="H59" s="78"/>
      <c r="I59" s="78"/>
      <c r="J59" s="78"/>
      <c r="K59" s="78"/>
      <c r="L59" s="78"/>
      <c r="M59" s="78"/>
      <c r="N59" s="78"/>
      <c r="O59" s="78"/>
      <c r="P59" s="78"/>
    </row>
    <row r="60" spans="1:16" x14ac:dyDescent="0.25">
      <c r="A60" s="79"/>
      <c r="B60" s="79"/>
      <c r="C60" s="79"/>
      <c r="D60" s="79"/>
      <c r="E60" s="79"/>
      <c r="F60" s="79"/>
      <c r="G60" s="79"/>
      <c r="H60" s="79"/>
      <c r="I60" s="79"/>
      <c r="J60" s="79"/>
      <c r="K60" s="79"/>
      <c r="L60" s="79"/>
      <c r="M60" s="79"/>
      <c r="N60" s="79"/>
      <c r="O60" s="79"/>
      <c r="P60" s="79"/>
    </row>
    <row r="61" spans="1:16" x14ac:dyDescent="0.25">
      <c r="A61" s="78"/>
      <c r="B61" s="78"/>
      <c r="C61" s="78"/>
      <c r="D61" s="78"/>
      <c r="E61" s="78"/>
      <c r="F61" s="78"/>
      <c r="G61" s="78"/>
      <c r="H61" s="78"/>
      <c r="I61" s="78"/>
      <c r="J61" s="78"/>
      <c r="K61" s="78"/>
      <c r="L61" s="78"/>
      <c r="M61" s="78"/>
      <c r="N61" s="78"/>
      <c r="O61" s="78"/>
      <c r="P61" s="78"/>
    </row>
    <row r="62" spans="1:16" x14ac:dyDescent="0.25">
      <c r="A62" s="79"/>
      <c r="B62" s="79"/>
      <c r="C62" s="79"/>
      <c r="D62" s="79"/>
      <c r="E62" s="79"/>
      <c r="F62" s="79"/>
      <c r="G62" s="79"/>
      <c r="H62" s="79"/>
      <c r="I62" s="79"/>
      <c r="J62" s="79"/>
      <c r="K62" s="79"/>
      <c r="L62" s="79"/>
      <c r="M62" s="79"/>
      <c r="N62" s="79"/>
      <c r="O62" s="79"/>
      <c r="P62" s="79"/>
    </row>
    <row r="63" spans="1:16" x14ac:dyDescent="0.25">
      <c r="A63" s="78"/>
      <c r="B63" s="78"/>
      <c r="C63" s="78"/>
      <c r="D63" s="78"/>
      <c r="E63" s="78"/>
      <c r="F63" s="78"/>
      <c r="G63" s="78"/>
      <c r="H63" s="78"/>
      <c r="I63" s="78"/>
      <c r="J63" s="78"/>
      <c r="K63" s="78"/>
      <c r="L63" s="78"/>
      <c r="M63" s="78"/>
      <c r="N63" s="78"/>
      <c r="O63" s="78"/>
      <c r="P63" s="78"/>
    </row>
    <row r="64" spans="1:16" x14ac:dyDescent="0.25">
      <c r="A64" s="79"/>
      <c r="B64" s="79"/>
      <c r="C64" s="79"/>
      <c r="D64" s="79"/>
      <c r="E64" s="79"/>
      <c r="F64" s="79"/>
      <c r="G64" s="79"/>
      <c r="H64" s="79"/>
      <c r="I64" s="79"/>
      <c r="J64" s="79"/>
      <c r="K64" s="79"/>
      <c r="L64" s="79"/>
      <c r="M64" s="79"/>
      <c r="N64" s="79"/>
      <c r="O64" s="79"/>
      <c r="P64" s="79"/>
    </row>
    <row r="65" spans="1:16" x14ac:dyDescent="0.25">
      <c r="A65" s="78"/>
      <c r="B65" s="78"/>
      <c r="C65" s="78"/>
      <c r="D65" s="78"/>
      <c r="E65" s="78"/>
      <c r="F65" s="78"/>
      <c r="G65" s="78"/>
      <c r="H65" s="78"/>
      <c r="I65" s="78"/>
      <c r="J65" s="78"/>
      <c r="K65" s="78"/>
      <c r="L65" s="78"/>
      <c r="M65" s="78"/>
      <c r="N65" s="78"/>
      <c r="O65" s="78"/>
      <c r="P65" s="78"/>
    </row>
    <row r="66" spans="1:16" x14ac:dyDescent="0.25">
      <c r="A66" s="79"/>
      <c r="B66" s="79"/>
      <c r="C66" s="79"/>
      <c r="D66" s="79"/>
      <c r="E66" s="79"/>
      <c r="F66" s="79"/>
      <c r="G66" s="79"/>
      <c r="H66" s="79"/>
      <c r="I66" s="79"/>
      <c r="J66" s="79"/>
      <c r="K66" s="79"/>
      <c r="L66" s="79"/>
      <c r="M66" s="79"/>
      <c r="N66" s="79"/>
      <c r="O66" s="79"/>
      <c r="P66" s="79"/>
    </row>
    <row r="67" spans="1:16" x14ac:dyDescent="0.25">
      <c r="A67" s="78"/>
      <c r="B67" s="78"/>
      <c r="C67" s="78"/>
      <c r="D67" s="78"/>
      <c r="E67" s="78"/>
      <c r="F67" s="78"/>
      <c r="G67" s="78"/>
      <c r="H67" s="78"/>
      <c r="I67" s="78"/>
      <c r="J67" s="78"/>
      <c r="K67" s="78"/>
      <c r="L67" s="78"/>
      <c r="M67" s="78"/>
      <c r="N67" s="78"/>
      <c r="O67" s="78"/>
      <c r="P67" s="78"/>
    </row>
    <row r="68" spans="1:16" x14ac:dyDescent="0.25">
      <c r="A68" s="79"/>
      <c r="B68" s="79"/>
      <c r="C68" s="79"/>
      <c r="D68" s="79"/>
      <c r="E68" s="79"/>
      <c r="F68" s="79"/>
      <c r="G68" s="79"/>
      <c r="H68" s="79"/>
      <c r="I68" s="79"/>
      <c r="J68" s="79"/>
      <c r="K68" s="79"/>
      <c r="L68" s="79"/>
      <c r="M68" s="79"/>
      <c r="N68" s="79"/>
      <c r="O68" s="79"/>
      <c r="P68" s="79"/>
    </row>
    <row r="69" spans="1:16" x14ac:dyDescent="0.25">
      <c r="A69" s="78"/>
      <c r="B69" s="78"/>
      <c r="C69" s="78"/>
      <c r="D69" s="78"/>
      <c r="E69" s="78"/>
      <c r="F69" s="78"/>
      <c r="G69" s="78"/>
      <c r="H69" s="78"/>
      <c r="I69" s="78"/>
      <c r="J69" s="78"/>
      <c r="K69" s="78"/>
      <c r="L69" s="78"/>
      <c r="M69" s="78"/>
      <c r="N69" s="78"/>
      <c r="O69" s="78"/>
      <c r="P69" s="78"/>
    </row>
    <row r="70" spans="1:16" x14ac:dyDescent="0.25">
      <c r="A70" s="79"/>
      <c r="B70" s="79"/>
      <c r="C70" s="79"/>
      <c r="D70" s="79"/>
      <c r="E70" s="79"/>
      <c r="F70" s="79"/>
      <c r="G70" s="79"/>
      <c r="H70" s="79"/>
      <c r="I70" s="79"/>
      <c r="J70" s="79"/>
      <c r="K70" s="79"/>
      <c r="L70" s="79"/>
      <c r="M70" s="79"/>
      <c r="N70" s="79"/>
      <c r="O70" s="79"/>
      <c r="P70" s="79"/>
    </row>
    <row r="71" spans="1:16" x14ac:dyDescent="0.25">
      <c r="A71" s="78"/>
      <c r="B71" s="78"/>
      <c r="C71" s="78"/>
      <c r="D71" s="78"/>
      <c r="E71" s="78"/>
      <c r="F71" s="78"/>
      <c r="G71" s="78"/>
      <c r="H71" s="78"/>
      <c r="I71" s="78"/>
      <c r="J71" s="78"/>
      <c r="K71" s="78"/>
      <c r="L71" s="78"/>
      <c r="M71" s="78"/>
      <c r="N71" s="78"/>
      <c r="O71" s="78"/>
      <c r="P71" s="78"/>
    </row>
    <row r="72" spans="1:16" x14ac:dyDescent="0.25">
      <c r="A72" s="79"/>
      <c r="B72" s="79"/>
      <c r="C72" s="79"/>
      <c r="D72" s="79"/>
      <c r="E72" s="79"/>
      <c r="F72" s="79"/>
      <c r="G72" s="79"/>
      <c r="H72" s="79"/>
      <c r="I72" s="79"/>
      <c r="J72" s="79"/>
      <c r="K72" s="79"/>
      <c r="L72" s="79"/>
      <c r="M72" s="79"/>
      <c r="N72" s="79"/>
      <c r="O72" s="79"/>
      <c r="P72" s="79"/>
    </row>
    <row r="73" spans="1:16" x14ac:dyDescent="0.25">
      <c r="A73" s="78"/>
      <c r="B73" s="78"/>
      <c r="C73" s="78"/>
      <c r="D73" s="78"/>
      <c r="E73" s="78"/>
      <c r="F73" s="78"/>
      <c r="G73" s="78"/>
      <c r="H73" s="78"/>
      <c r="I73" s="78"/>
      <c r="J73" s="78"/>
      <c r="K73" s="78"/>
      <c r="L73" s="78"/>
      <c r="M73" s="78"/>
      <c r="N73" s="78"/>
      <c r="O73" s="78"/>
      <c r="P73" s="78"/>
    </row>
    <row r="74" spans="1:16" x14ac:dyDescent="0.25">
      <c r="A74" s="79"/>
      <c r="B74" s="79"/>
      <c r="C74" s="79"/>
      <c r="D74" s="79"/>
      <c r="E74" s="79"/>
      <c r="F74" s="79"/>
      <c r="G74" s="79"/>
      <c r="H74" s="79"/>
      <c r="I74" s="79"/>
      <c r="J74" s="79"/>
      <c r="K74" s="79"/>
      <c r="L74" s="79"/>
      <c r="M74" s="79"/>
      <c r="N74" s="79"/>
      <c r="O74" s="79"/>
      <c r="P74" s="79"/>
    </row>
    <row r="75" spans="1:16" x14ac:dyDescent="0.25">
      <c r="A75" s="78"/>
      <c r="B75" s="78"/>
      <c r="C75" s="78"/>
      <c r="D75" s="78"/>
      <c r="E75" s="78"/>
      <c r="F75" s="78"/>
      <c r="G75" s="78"/>
      <c r="H75" s="78"/>
      <c r="I75" s="78"/>
      <c r="J75" s="78"/>
      <c r="K75" s="78"/>
      <c r="L75" s="78"/>
      <c r="M75" s="78"/>
      <c r="N75" s="78"/>
      <c r="O75" s="78"/>
      <c r="P75" s="78"/>
    </row>
    <row r="76" spans="1:16" x14ac:dyDescent="0.25">
      <c r="A76" s="79"/>
      <c r="B76" s="79"/>
      <c r="C76" s="79"/>
      <c r="D76" s="79"/>
      <c r="E76" s="79"/>
      <c r="F76" s="79"/>
      <c r="G76" s="79"/>
      <c r="H76" s="79"/>
      <c r="I76" s="79"/>
      <c r="J76" s="79"/>
      <c r="K76" s="79"/>
      <c r="L76" s="79"/>
      <c r="M76" s="79"/>
      <c r="N76" s="79"/>
      <c r="O76" s="79"/>
      <c r="P76" s="79"/>
    </row>
    <row r="77" spans="1:16" x14ac:dyDescent="0.25">
      <c r="A77" s="78"/>
      <c r="B77" s="78"/>
      <c r="C77" s="78"/>
      <c r="D77" s="78"/>
      <c r="E77" s="78"/>
      <c r="F77" s="78"/>
      <c r="G77" s="78"/>
      <c r="H77" s="78"/>
      <c r="I77" s="78"/>
      <c r="J77" s="78"/>
      <c r="K77" s="78"/>
      <c r="L77" s="78"/>
      <c r="M77" s="78"/>
      <c r="N77" s="78"/>
      <c r="O77" s="78"/>
      <c r="P77" s="78"/>
    </row>
    <row r="78" spans="1:16" x14ac:dyDescent="0.25">
      <c r="A78" s="79"/>
      <c r="B78" s="79"/>
      <c r="C78" s="79"/>
      <c r="D78" s="79"/>
      <c r="E78" s="79"/>
      <c r="F78" s="79"/>
      <c r="G78" s="79"/>
      <c r="H78" s="79"/>
      <c r="I78" s="79"/>
      <c r="J78" s="79"/>
      <c r="K78" s="79"/>
      <c r="L78" s="79"/>
      <c r="M78" s="79"/>
      <c r="N78" s="79"/>
      <c r="O78" s="79"/>
      <c r="P78" s="79"/>
    </row>
    <row r="79" spans="1:16" x14ac:dyDescent="0.25">
      <c r="A79" s="78"/>
      <c r="B79" s="78"/>
      <c r="C79" s="78"/>
      <c r="D79" s="78"/>
      <c r="E79" s="78"/>
      <c r="F79" s="78"/>
      <c r="G79" s="78"/>
      <c r="H79" s="78"/>
      <c r="I79" s="78"/>
      <c r="J79" s="78"/>
      <c r="K79" s="78"/>
      <c r="L79" s="78"/>
      <c r="M79" s="78"/>
      <c r="N79" s="78"/>
      <c r="O79" s="78"/>
      <c r="P79" s="78"/>
    </row>
    <row r="80" spans="1:16" x14ac:dyDescent="0.25">
      <c r="A80" s="79"/>
      <c r="B80" s="79"/>
      <c r="C80" s="79"/>
      <c r="D80" s="79"/>
      <c r="E80" s="79"/>
      <c r="F80" s="79"/>
      <c r="G80" s="79"/>
      <c r="H80" s="79"/>
      <c r="I80" s="79"/>
      <c r="J80" s="79"/>
      <c r="K80" s="79"/>
      <c r="L80" s="79"/>
      <c r="M80" s="79"/>
      <c r="N80" s="79"/>
      <c r="O80" s="79"/>
      <c r="P80" s="79"/>
    </row>
    <row r="81" spans="1:16" x14ac:dyDescent="0.25">
      <c r="A81" s="78"/>
      <c r="B81" s="78"/>
      <c r="C81" s="78"/>
      <c r="D81" s="78"/>
      <c r="E81" s="78"/>
      <c r="F81" s="78"/>
      <c r="G81" s="78"/>
      <c r="H81" s="78"/>
      <c r="I81" s="78"/>
      <c r="J81" s="78"/>
      <c r="K81" s="78"/>
      <c r="L81" s="78"/>
      <c r="M81" s="78"/>
      <c r="N81" s="78"/>
      <c r="O81" s="78"/>
      <c r="P81" s="78"/>
    </row>
    <row r="82" spans="1:16" x14ac:dyDescent="0.25">
      <c r="A82" s="79"/>
      <c r="B82" s="79"/>
      <c r="C82" s="79"/>
      <c r="D82" s="79"/>
      <c r="E82" s="79"/>
      <c r="F82" s="79"/>
      <c r="G82" s="79"/>
      <c r="H82" s="79"/>
      <c r="I82" s="79"/>
      <c r="J82" s="79"/>
      <c r="K82" s="79"/>
      <c r="L82" s="79"/>
      <c r="M82" s="79"/>
      <c r="N82" s="79"/>
      <c r="O82" s="79"/>
      <c r="P82" s="79"/>
    </row>
    <row r="83" spans="1:16" x14ac:dyDescent="0.25">
      <c r="A83" s="78"/>
      <c r="B83" s="78"/>
      <c r="C83" s="78"/>
      <c r="D83" s="78"/>
      <c r="E83" s="78"/>
      <c r="F83" s="78"/>
      <c r="G83" s="78"/>
      <c r="H83" s="78"/>
      <c r="I83" s="78"/>
      <c r="J83" s="78"/>
      <c r="K83" s="78"/>
      <c r="L83" s="78"/>
      <c r="M83" s="78"/>
      <c r="N83" s="78"/>
      <c r="O83" s="78"/>
      <c r="P83" s="78"/>
    </row>
    <row r="84" spans="1:16" x14ac:dyDescent="0.25">
      <c r="A84" s="79"/>
      <c r="B84" s="79"/>
      <c r="C84" s="79"/>
      <c r="D84" s="79"/>
      <c r="E84" s="79"/>
      <c r="F84" s="79"/>
      <c r="G84" s="79"/>
      <c r="H84" s="79"/>
      <c r="I84" s="79"/>
      <c r="J84" s="79"/>
      <c r="K84" s="79"/>
      <c r="L84" s="79"/>
      <c r="M84" s="79"/>
      <c r="N84" s="79"/>
      <c r="O84" s="79"/>
      <c r="P84" s="79"/>
    </row>
    <row r="85" spans="1:16" x14ac:dyDescent="0.25">
      <c r="A85" s="78"/>
      <c r="B85" s="78"/>
      <c r="C85" s="78"/>
      <c r="D85" s="78"/>
      <c r="E85" s="78"/>
      <c r="F85" s="78"/>
      <c r="G85" s="78"/>
      <c r="H85" s="78"/>
      <c r="I85" s="78"/>
      <c r="J85" s="78"/>
      <c r="K85" s="78"/>
      <c r="L85" s="78"/>
      <c r="M85" s="78"/>
      <c r="N85" s="78"/>
      <c r="O85" s="78"/>
      <c r="P85" s="78"/>
    </row>
    <row r="86" spans="1:16" x14ac:dyDescent="0.25">
      <c r="A86" s="79"/>
      <c r="B86" s="79"/>
      <c r="C86" s="79"/>
      <c r="D86" s="79"/>
      <c r="E86" s="79"/>
      <c r="F86" s="79"/>
      <c r="G86" s="79"/>
      <c r="H86" s="79"/>
      <c r="I86" s="79"/>
      <c r="J86" s="79"/>
      <c r="K86" s="79"/>
      <c r="L86" s="79"/>
      <c r="M86" s="79"/>
      <c r="N86" s="79"/>
      <c r="O86" s="79"/>
      <c r="P86" s="79"/>
    </row>
    <row r="87" spans="1:16" x14ac:dyDescent="0.25">
      <c r="A87" s="78"/>
      <c r="B87" s="78"/>
      <c r="C87" s="78"/>
      <c r="D87" s="78"/>
      <c r="E87" s="78"/>
      <c r="F87" s="78"/>
      <c r="G87" s="78"/>
      <c r="H87" s="78"/>
      <c r="I87" s="78"/>
      <c r="J87" s="78"/>
      <c r="K87" s="78"/>
      <c r="L87" s="78"/>
      <c r="M87" s="78"/>
      <c r="N87" s="78"/>
      <c r="O87" s="78"/>
      <c r="P87" s="78"/>
    </row>
    <row r="88" spans="1:16" x14ac:dyDescent="0.25">
      <c r="A88" s="79"/>
      <c r="B88" s="79"/>
      <c r="C88" s="79"/>
      <c r="D88" s="79"/>
      <c r="E88" s="79"/>
      <c r="F88" s="79"/>
      <c r="G88" s="79"/>
      <c r="H88" s="79"/>
      <c r="I88" s="79"/>
      <c r="J88" s="79"/>
      <c r="K88" s="79"/>
      <c r="L88" s="79"/>
      <c r="M88" s="79"/>
      <c r="N88" s="79"/>
      <c r="O88" s="79"/>
      <c r="P88" s="79"/>
    </row>
    <row r="89" spans="1:16" x14ac:dyDescent="0.25">
      <c r="A89" s="78"/>
      <c r="B89" s="78"/>
      <c r="C89" s="78"/>
      <c r="D89" s="78"/>
      <c r="E89" s="78"/>
      <c r="F89" s="78"/>
      <c r="G89" s="78"/>
      <c r="H89" s="78"/>
      <c r="I89" s="78"/>
      <c r="J89" s="78"/>
      <c r="K89" s="78"/>
      <c r="L89" s="78"/>
      <c r="M89" s="78"/>
      <c r="N89" s="78"/>
      <c r="O89" s="78"/>
      <c r="P89" s="78"/>
    </row>
    <row r="90" spans="1:16" x14ac:dyDescent="0.25">
      <c r="A90" s="79"/>
      <c r="B90" s="79"/>
      <c r="C90" s="79"/>
      <c r="D90" s="79"/>
      <c r="E90" s="79"/>
      <c r="F90" s="79"/>
      <c r="G90" s="79"/>
      <c r="H90" s="79"/>
      <c r="I90" s="79"/>
      <c r="J90" s="79"/>
      <c r="K90" s="79"/>
      <c r="L90" s="79"/>
      <c r="M90" s="79"/>
      <c r="N90" s="79"/>
      <c r="O90" s="79"/>
      <c r="P90" s="79"/>
    </row>
    <row r="91" spans="1:16" x14ac:dyDescent="0.25">
      <c r="A91" s="78"/>
      <c r="B91" s="78"/>
      <c r="C91" s="78"/>
      <c r="D91" s="78"/>
      <c r="E91" s="78"/>
      <c r="F91" s="78"/>
      <c r="G91" s="78"/>
      <c r="H91" s="78"/>
      <c r="I91" s="78"/>
      <c r="J91" s="78"/>
      <c r="K91" s="78"/>
      <c r="L91" s="78"/>
      <c r="M91" s="78"/>
      <c r="N91" s="78"/>
      <c r="O91" s="78"/>
      <c r="P91" s="78"/>
    </row>
    <row r="92" spans="1:16" x14ac:dyDescent="0.25">
      <c r="A92" s="79"/>
      <c r="B92" s="79"/>
      <c r="C92" s="79"/>
      <c r="D92" s="79"/>
      <c r="E92" s="79"/>
      <c r="F92" s="79"/>
      <c r="G92" s="79"/>
      <c r="H92" s="79"/>
      <c r="I92" s="79"/>
      <c r="J92" s="79"/>
      <c r="K92" s="79"/>
      <c r="L92" s="79"/>
      <c r="M92" s="79"/>
      <c r="N92" s="79"/>
      <c r="O92" s="79"/>
      <c r="P92" s="79"/>
    </row>
    <row r="93" spans="1:16" x14ac:dyDescent="0.25">
      <c r="A93" s="78"/>
      <c r="B93" s="78"/>
      <c r="C93" s="78"/>
      <c r="D93" s="78"/>
      <c r="E93" s="78"/>
      <c r="F93" s="78"/>
      <c r="G93" s="78"/>
      <c r="H93" s="78"/>
      <c r="I93" s="78"/>
      <c r="J93" s="78"/>
      <c r="K93" s="78"/>
      <c r="L93" s="78"/>
      <c r="M93" s="78"/>
      <c r="N93" s="78"/>
      <c r="O93" s="78"/>
      <c r="P93" s="78"/>
    </row>
    <row r="94" spans="1:16" x14ac:dyDescent="0.25">
      <c r="A94" s="79"/>
      <c r="B94" s="79"/>
      <c r="C94" s="79"/>
      <c r="D94" s="79"/>
      <c r="E94" s="79"/>
      <c r="F94" s="79"/>
      <c r="G94" s="79"/>
      <c r="H94" s="79"/>
      <c r="I94" s="79"/>
      <c r="J94" s="79"/>
      <c r="K94" s="79"/>
      <c r="L94" s="79"/>
      <c r="M94" s="79"/>
      <c r="N94" s="79"/>
      <c r="O94" s="79"/>
      <c r="P94" s="79"/>
    </row>
    <row r="95" spans="1:16" x14ac:dyDescent="0.25">
      <c r="A95" s="78"/>
      <c r="B95" s="78"/>
      <c r="C95" s="78"/>
      <c r="D95" s="78"/>
      <c r="E95" s="78"/>
      <c r="F95" s="78"/>
      <c r="G95" s="78"/>
      <c r="H95" s="78"/>
      <c r="I95" s="78"/>
      <c r="J95" s="78"/>
      <c r="K95" s="78"/>
      <c r="L95" s="78"/>
      <c r="M95" s="78"/>
      <c r="N95" s="78"/>
      <c r="O95" s="78"/>
      <c r="P95" s="78"/>
    </row>
    <row r="96" spans="1:16" x14ac:dyDescent="0.25">
      <c r="A96" s="79"/>
      <c r="B96" s="79"/>
      <c r="C96" s="79"/>
      <c r="D96" s="79"/>
      <c r="E96" s="79"/>
      <c r="F96" s="79"/>
      <c r="G96" s="79"/>
      <c r="H96" s="79"/>
      <c r="I96" s="79"/>
      <c r="J96" s="79"/>
      <c r="K96" s="79"/>
      <c r="L96" s="79"/>
      <c r="M96" s="79"/>
      <c r="N96" s="79"/>
      <c r="O96" s="79"/>
      <c r="P96" s="79"/>
    </row>
    <row r="97" spans="1:16" x14ac:dyDescent="0.25">
      <c r="A97" s="78"/>
      <c r="B97" s="78"/>
      <c r="C97" s="78"/>
      <c r="D97" s="78"/>
      <c r="E97" s="78"/>
      <c r="F97" s="78"/>
      <c r="G97" s="78"/>
      <c r="H97" s="78"/>
      <c r="I97" s="78"/>
      <c r="J97" s="78"/>
      <c r="K97" s="78"/>
      <c r="L97" s="78"/>
      <c r="M97" s="78"/>
      <c r="N97" s="78"/>
      <c r="O97" s="78"/>
      <c r="P97" s="78"/>
    </row>
    <row r="98" spans="1:16" x14ac:dyDescent="0.25">
      <c r="A98" s="79"/>
      <c r="B98" s="79"/>
      <c r="C98" s="79"/>
      <c r="D98" s="79"/>
      <c r="E98" s="79"/>
      <c r="F98" s="79"/>
      <c r="G98" s="79"/>
      <c r="H98" s="79"/>
      <c r="I98" s="79"/>
      <c r="J98" s="79"/>
      <c r="K98" s="79"/>
      <c r="L98" s="79"/>
      <c r="M98" s="79"/>
      <c r="N98" s="79"/>
      <c r="O98" s="79"/>
      <c r="P98" s="79"/>
    </row>
    <row r="99" spans="1:16" x14ac:dyDescent="0.25">
      <c r="A99" s="78"/>
      <c r="B99" s="78"/>
      <c r="C99" s="78"/>
      <c r="D99" s="78"/>
      <c r="E99" s="78"/>
      <c r="F99" s="78"/>
      <c r="G99" s="78"/>
      <c r="H99" s="78"/>
      <c r="I99" s="78"/>
      <c r="J99" s="78"/>
      <c r="K99" s="78"/>
      <c r="L99" s="78"/>
      <c r="M99" s="78"/>
      <c r="N99" s="78"/>
      <c r="O99" s="78"/>
      <c r="P99" s="78"/>
    </row>
    <row r="100" spans="1:16" x14ac:dyDescent="0.25">
      <c r="A100" s="79"/>
      <c r="B100" s="79"/>
      <c r="C100" s="79"/>
      <c r="D100" s="79"/>
      <c r="E100" s="79"/>
      <c r="F100" s="79"/>
      <c r="G100" s="79"/>
      <c r="H100" s="79"/>
      <c r="I100" s="79"/>
      <c r="J100" s="79"/>
      <c r="K100" s="79"/>
      <c r="L100" s="79"/>
      <c r="M100" s="79"/>
      <c r="N100" s="79"/>
      <c r="O100" s="79"/>
      <c r="P100" s="79"/>
    </row>
    <row r="101" spans="1:16" x14ac:dyDescent="0.25">
      <c r="A101" s="78"/>
      <c r="B101" s="78"/>
      <c r="C101" s="78"/>
      <c r="D101" s="78"/>
      <c r="E101" s="78"/>
      <c r="F101" s="78"/>
      <c r="G101" s="78"/>
      <c r="H101" s="78"/>
      <c r="I101" s="78"/>
      <c r="J101" s="78"/>
      <c r="K101" s="78"/>
      <c r="L101" s="78"/>
      <c r="M101" s="78"/>
      <c r="N101" s="78"/>
      <c r="O101" s="78"/>
      <c r="P101" s="78"/>
    </row>
    <row r="102" spans="1:16" x14ac:dyDescent="0.25">
      <c r="A102" s="79"/>
      <c r="B102" s="79"/>
      <c r="C102" s="79"/>
      <c r="D102" s="79"/>
      <c r="E102" s="79"/>
      <c r="F102" s="79"/>
      <c r="G102" s="79"/>
      <c r="H102" s="79"/>
      <c r="I102" s="79"/>
      <c r="J102" s="79"/>
      <c r="K102" s="79"/>
      <c r="L102" s="79"/>
      <c r="M102" s="79"/>
      <c r="N102" s="79"/>
      <c r="O102" s="79"/>
      <c r="P102" s="79"/>
    </row>
    <row r="103" spans="1:16" x14ac:dyDescent="0.25">
      <c r="A103" s="78"/>
      <c r="B103" s="78"/>
      <c r="C103" s="78"/>
      <c r="D103" s="78"/>
      <c r="E103" s="78"/>
      <c r="F103" s="78"/>
      <c r="G103" s="78"/>
      <c r="H103" s="78"/>
      <c r="I103" s="78"/>
      <c r="J103" s="78"/>
      <c r="K103" s="78"/>
      <c r="L103" s="78"/>
      <c r="M103" s="78"/>
      <c r="N103" s="78"/>
      <c r="O103" s="78"/>
      <c r="P103" s="78"/>
    </row>
    <row r="104" spans="1:16" x14ac:dyDescent="0.25">
      <c r="A104" s="79"/>
      <c r="B104" s="79"/>
      <c r="C104" s="79"/>
      <c r="D104" s="79"/>
      <c r="E104" s="79"/>
      <c r="F104" s="79"/>
      <c r="G104" s="79"/>
      <c r="H104" s="79"/>
      <c r="I104" s="79"/>
      <c r="J104" s="79"/>
      <c r="K104" s="79"/>
      <c r="L104" s="79"/>
      <c r="M104" s="79"/>
      <c r="N104" s="79"/>
      <c r="O104" s="79"/>
      <c r="P104" s="79"/>
    </row>
    <row r="105" spans="1:16" x14ac:dyDescent="0.25">
      <c r="A105" s="78"/>
      <c r="B105" s="78"/>
      <c r="C105" s="78"/>
      <c r="D105" s="78"/>
      <c r="E105" s="78"/>
      <c r="F105" s="78"/>
      <c r="G105" s="78"/>
      <c r="H105" s="78"/>
      <c r="I105" s="78"/>
      <c r="J105" s="78"/>
      <c r="K105" s="78"/>
      <c r="L105" s="78"/>
      <c r="M105" s="78"/>
      <c r="N105" s="78"/>
      <c r="O105" s="78"/>
      <c r="P105" s="78"/>
    </row>
    <row r="106" spans="1:16" x14ac:dyDescent="0.25">
      <c r="A106" s="79"/>
      <c r="B106" s="79"/>
      <c r="C106" s="79"/>
      <c r="D106" s="79"/>
      <c r="E106" s="79"/>
      <c r="F106" s="79"/>
      <c r="G106" s="79"/>
      <c r="H106" s="79"/>
      <c r="I106" s="79"/>
      <c r="J106" s="79"/>
      <c r="K106" s="79"/>
      <c r="L106" s="79"/>
      <c r="M106" s="79"/>
      <c r="N106" s="79"/>
      <c r="O106" s="79"/>
      <c r="P106" s="79"/>
    </row>
    <row r="107" spans="1:16" x14ac:dyDescent="0.25">
      <c r="A107" s="78"/>
      <c r="B107" s="78"/>
      <c r="C107" s="78"/>
      <c r="D107" s="78"/>
      <c r="E107" s="78"/>
      <c r="F107" s="78"/>
      <c r="G107" s="78"/>
      <c r="H107" s="78"/>
      <c r="I107" s="78"/>
      <c r="J107" s="78"/>
      <c r="K107" s="78"/>
      <c r="L107" s="78"/>
      <c r="M107" s="78"/>
      <c r="N107" s="78"/>
      <c r="O107" s="78"/>
      <c r="P107" s="78"/>
    </row>
    <row r="108" spans="1:16" x14ac:dyDescent="0.25">
      <c r="A108" s="79"/>
      <c r="B108" s="79"/>
      <c r="C108" s="79"/>
      <c r="D108" s="79"/>
      <c r="E108" s="79"/>
      <c r="F108" s="79"/>
      <c r="G108" s="79"/>
      <c r="H108" s="79"/>
      <c r="I108" s="79"/>
      <c r="J108" s="79"/>
      <c r="K108" s="79"/>
      <c r="L108" s="79"/>
      <c r="M108" s="79"/>
      <c r="N108" s="79"/>
      <c r="O108" s="79"/>
      <c r="P108" s="79"/>
    </row>
    <row r="109" spans="1:16" x14ac:dyDescent="0.25">
      <c r="A109" s="78"/>
      <c r="B109" s="78"/>
      <c r="C109" s="78"/>
      <c r="D109" s="78"/>
      <c r="E109" s="78"/>
      <c r="F109" s="78"/>
      <c r="G109" s="78"/>
      <c r="H109" s="78"/>
      <c r="I109" s="78"/>
      <c r="J109" s="78"/>
      <c r="K109" s="78"/>
      <c r="L109" s="78"/>
      <c r="M109" s="78"/>
      <c r="N109" s="78"/>
      <c r="O109" s="78"/>
      <c r="P109" s="78"/>
    </row>
    <row r="110" spans="1:16" x14ac:dyDescent="0.25">
      <c r="A110" s="79"/>
      <c r="B110" s="79"/>
      <c r="C110" s="79"/>
      <c r="D110" s="79"/>
      <c r="E110" s="79"/>
      <c r="F110" s="79"/>
      <c r="G110" s="79"/>
      <c r="H110" s="79"/>
      <c r="I110" s="79"/>
      <c r="J110" s="79"/>
      <c r="K110" s="79"/>
      <c r="L110" s="79"/>
      <c r="M110" s="79"/>
      <c r="N110" s="79"/>
      <c r="O110" s="79"/>
      <c r="P110" s="79"/>
    </row>
    <row r="111" spans="1:16" x14ac:dyDescent="0.25">
      <c r="A111" s="78"/>
      <c r="B111" s="78"/>
      <c r="C111" s="78"/>
      <c r="D111" s="78"/>
      <c r="E111" s="78"/>
      <c r="F111" s="78"/>
      <c r="G111" s="78"/>
      <c r="H111" s="78"/>
      <c r="I111" s="78"/>
      <c r="J111" s="78"/>
      <c r="K111" s="78"/>
      <c r="L111" s="78"/>
      <c r="M111" s="78"/>
      <c r="N111" s="78"/>
      <c r="O111" s="78"/>
      <c r="P111" s="78"/>
    </row>
    <row r="112" spans="1:16" x14ac:dyDescent="0.25">
      <c r="A112" s="79"/>
      <c r="B112" s="79"/>
      <c r="C112" s="79"/>
      <c r="D112" s="79"/>
      <c r="E112" s="79"/>
      <c r="F112" s="79"/>
      <c r="G112" s="79"/>
      <c r="H112" s="79"/>
      <c r="I112" s="79"/>
      <c r="J112" s="79"/>
      <c r="K112" s="79"/>
      <c r="L112" s="79"/>
      <c r="M112" s="79"/>
      <c r="N112" s="79"/>
      <c r="O112" s="79"/>
      <c r="P112" s="79"/>
    </row>
    <row r="113" spans="1:16" x14ac:dyDescent="0.25">
      <c r="A113" s="78"/>
      <c r="B113" s="78"/>
      <c r="C113" s="78"/>
      <c r="D113" s="78"/>
      <c r="E113" s="78"/>
      <c r="F113" s="78"/>
      <c r="G113" s="78"/>
      <c r="H113" s="78"/>
      <c r="I113" s="78"/>
      <c r="J113" s="78"/>
      <c r="K113" s="78"/>
      <c r="L113" s="78"/>
      <c r="M113" s="78"/>
      <c r="N113" s="78"/>
      <c r="O113" s="78"/>
      <c r="P113" s="78"/>
    </row>
    <row r="114" spans="1:16" x14ac:dyDescent="0.25">
      <c r="A114" s="79"/>
      <c r="B114" s="79"/>
      <c r="C114" s="79"/>
      <c r="D114" s="79"/>
      <c r="E114" s="79"/>
      <c r="F114" s="79"/>
      <c r="G114" s="79"/>
      <c r="H114" s="79"/>
      <c r="I114" s="79"/>
      <c r="J114" s="79"/>
      <c r="K114" s="79"/>
      <c r="L114" s="79"/>
      <c r="M114" s="79"/>
      <c r="N114" s="79"/>
      <c r="O114" s="79"/>
      <c r="P114" s="79"/>
    </row>
    <row r="115" spans="1:16" x14ac:dyDescent="0.25">
      <c r="A115" s="78"/>
      <c r="B115" s="78"/>
      <c r="C115" s="78"/>
      <c r="D115" s="78"/>
      <c r="E115" s="78"/>
      <c r="F115" s="78"/>
      <c r="G115" s="78"/>
      <c r="H115" s="78"/>
      <c r="I115" s="78"/>
      <c r="J115" s="78"/>
      <c r="K115" s="78"/>
      <c r="L115" s="78"/>
      <c r="M115" s="78"/>
      <c r="N115" s="78"/>
      <c r="O115" s="78"/>
      <c r="P115" s="78"/>
    </row>
    <row r="116" spans="1:16" x14ac:dyDescent="0.25">
      <c r="A116" s="79"/>
      <c r="B116" s="79"/>
      <c r="C116" s="79"/>
      <c r="D116" s="79"/>
      <c r="E116" s="79"/>
      <c r="F116" s="79"/>
      <c r="G116" s="79"/>
      <c r="H116" s="79"/>
      <c r="I116" s="79"/>
      <c r="J116" s="79"/>
      <c r="K116" s="79"/>
      <c r="L116" s="79"/>
      <c r="M116" s="79"/>
      <c r="N116" s="79"/>
      <c r="O116" s="79"/>
      <c r="P116" s="79"/>
    </row>
    <row r="117" spans="1:16" x14ac:dyDescent="0.25">
      <c r="A117" s="78"/>
      <c r="B117" s="78"/>
      <c r="C117" s="78"/>
      <c r="D117" s="78"/>
      <c r="E117" s="78"/>
      <c r="F117" s="78"/>
      <c r="G117" s="78"/>
      <c r="H117" s="78"/>
      <c r="I117" s="78"/>
      <c r="J117" s="78"/>
      <c r="K117" s="78"/>
      <c r="L117" s="78"/>
      <c r="M117" s="78"/>
      <c r="N117" s="78"/>
      <c r="O117" s="78"/>
      <c r="P117" s="78"/>
    </row>
    <row r="118" spans="1:16" x14ac:dyDescent="0.25">
      <c r="A118" s="79"/>
      <c r="B118" s="79"/>
      <c r="C118" s="79"/>
      <c r="D118" s="79"/>
      <c r="E118" s="79"/>
      <c r="F118" s="79"/>
      <c r="G118" s="79"/>
      <c r="H118" s="79"/>
      <c r="I118" s="79"/>
      <c r="J118" s="79"/>
      <c r="K118" s="79"/>
      <c r="L118" s="79"/>
      <c r="M118" s="79"/>
      <c r="N118" s="79"/>
      <c r="O118" s="79"/>
      <c r="P118" s="79"/>
    </row>
    <row r="119" spans="1:16" x14ac:dyDescent="0.25">
      <c r="A119" s="78"/>
      <c r="B119" s="78"/>
      <c r="C119" s="78"/>
      <c r="D119" s="78"/>
      <c r="E119" s="78"/>
      <c r="F119" s="78"/>
      <c r="G119" s="78"/>
      <c r="H119" s="78"/>
      <c r="I119" s="78"/>
      <c r="J119" s="78"/>
      <c r="K119" s="78"/>
      <c r="L119" s="78"/>
      <c r="M119" s="78"/>
      <c r="N119" s="78"/>
      <c r="O119" s="78"/>
      <c r="P119" s="78"/>
    </row>
    <row r="120" spans="1:16" x14ac:dyDescent="0.25">
      <c r="A120" s="79"/>
      <c r="B120" s="79"/>
      <c r="C120" s="79"/>
      <c r="D120" s="79"/>
      <c r="E120" s="79"/>
      <c r="F120" s="79"/>
      <c r="G120" s="79"/>
      <c r="H120" s="79"/>
      <c r="I120" s="79"/>
      <c r="J120" s="79"/>
      <c r="K120" s="79"/>
      <c r="L120" s="79"/>
      <c r="M120" s="79"/>
      <c r="N120" s="79"/>
      <c r="O120" s="79"/>
      <c r="P120" s="79"/>
    </row>
    <row r="121" spans="1:16" x14ac:dyDescent="0.25">
      <c r="A121" s="78"/>
      <c r="B121" s="78"/>
      <c r="C121" s="78"/>
      <c r="D121" s="78"/>
      <c r="E121" s="78"/>
      <c r="F121" s="78"/>
      <c r="G121" s="78"/>
      <c r="H121" s="78"/>
      <c r="I121" s="78"/>
      <c r="J121" s="78"/>
      <c r="K121" s="78"/>
      <c r="L121" s="78"/>
      <c r="M121" s="78"/>
      <c r="N121" s="78"/>
      <c r="O121" s="78"/>
      <c r="P121" s="78"/>
    </row>
    <row r="122" spans="1:16" x14ac:dyDescent="0.25">
      <c r="A122" s="79"/>
      <c r="B122" s="79"/>
      <c r="C122" s="79"/>
      <c r="D122" s="79"/>
      <c r="E122" s="79"/>
      <c r="F122" s="79"/>
      <c r="G122" s="79"/>
      <c r="H122" s="79"/>
      <c r="I122" s="79"/>
      <c r="J122" s="79"/>
      <c r="K122" s="79"/>
      <c r="L122" s="79"/>
      <c r="M122" s="79"/>
      <c r="N122" s="79"/>
      <c r="O122" s="79"/>
      <c r="P122" s="79"/>
    </row>
    <row r="123" spans="1:16" x14ac:dyDescent="0.25">
      <c r="A123" s="78"/>
      <c r="B123" s="78"/>
      <c r="C123" s="78"/>
      <c r="D123" s="78"/>
      <c r="E123" s="78"/>
      <c r="F123" s="78"/>
      <c r="G123" s="78"/>
      <c r="H123" s="78"/>
      <c r="I123" s="78"/>
      <c r="J123" s="78"/>
      <c r="K123" s="78"/>
      <c r="L123" s="78"/>
      <c r="M123" s="78"/>
      <c r="N123" s="78"/>
      <c r="O123" s="78"/>
      <c r="P123" s="78"/>
    </row>
    <row r="124" spans="1:16" x14ac:dyDescent="0.25">
      <c r="A124" s="79"/>
      <c r="B124" s="79"/>
      <c r="C124" s="79"/>
      <c r="D124" s="79"/>
      <c r="E124" s="79"/>
      <c r="F124" s="79"/>
      <c r="G124" s="79"/>
      <c r="H124" s="79"/>
      <c r="I124" s="79"/>
      <c r="J124" s="79"/>
      <c r="K124" s="79"/>
      <c r="L124" s="79"/>
      <c r="M124" s="79"/>
      <c r="N124" s="79"/>
      <c r="O124" s="79"/>
      <c r="P124" s="79"/>
    </row>
    <row r="125" spans="1:16" x14ac:dyDescent="0.25">
      <c r="A125" s="78"/>
      <c r="B125" s="78"/>
      <c r="C125" s="78"/>
      <c r="D125" s="78"/>
      <c r="E125" s="78"/>
      <c r="F125" s="78"/>
      <c r="G125" s="78"/>
      <c r="H125" s="78"/>
      <c r="I125" s="78"/>
      <c r="J125" s="78"/>
      <c r="K125" s="78"/>
      <c r="L125" s="78"/>
      <c r="M125" s="78"/>
      <c r="N125" s="78"/>
      <c r="O125" s="78"/>
      <c r="P125" s="78"/>
    </row>
    <row r="126" spans="1:16" x14ac:dyDescent="0.25">
      <c r="A126" s="79"/>
      <c r="B126" s="79"/>
      <c r="C126" s="79"/>
      <c r="D126" s="79"/>
      <c r="E126" s="79"/>
      <c r="F126" s="79"/>
      <c r="G126" s="79"/>
      <c r="H126" s="79"/>
      <c r="I126" s="79"/>
      <c r="J126" s="79"/>
      <c r="K126" s="79"/>
      <c r="L126" s="79"/>
      <c r="M126" s="79"/>
      <c r="N126" s="79"/>
      <c r="O126" s="79"/>
      <c r="P126" s="79"/>
    </row>
    <row r="127" spans="1:16" x14ac:dyDescent="0.25">
      <c r="A127" s="78"/>
      <c r="B127" s="78"/>
      <c r="C127" s="78"/>
      <c r="D127" s="78"/>
      <c r="E127" s="78"/>
      <c r="F127" s="78"/>
      <c r="G127" s="78"/>
      <c r="H127" s="78"/>
      <c r="I127" s="78"/>
      <c r="J127" s="78"/>
      <c r="K127" s="78"/>
      <c r="L127" s="78"/>
      <c r="M127" s="78"/>
      <c r="N127" s="78"/>
      <c r="O127" s="78"/>
      <c r="P127" s="78"/>
    </row>
    <row r="128" spans="1:16" x14ac:dyDescent="0.25">
      <c r="A128" s="79"/>
      <c r="B128" s="79"/>
      <c r="C128" s="79"/>
      <c r="D128" s="79"/>
      <c r="E128" s="79"/>
      <c r="F128" s="79"/>
      <c r="G128" s="79"/>
      <c r="H128" s="79"/>
      <c r="I128" s="79"/>
      <c r="J128" s="79"/>
      <c r="K128" s="79"/>
      <c r="L128" s="79"/>
      <c r="M128" s="79"/>
      <c r="N128" s="79"/>
      <c r="O128" s="79"/>
      <c r="P128" s="79"/>
    </row>
    <row r="129" spans="1:16" x14ac:dyDescent="0.25">
      <c r="A129" s="78"/>
      <c r="B129" s="78"/>
      <c r="C129" s="78"/>
      <c r="D129" s="78"/>
      <c r="E129" s="78"/>
      <c r="F129" s="78"/>
      <c r="G129" s="78"/>
      <c r="H129" s="78"/>
      <c r="I129" s="78"/>
      <c r="J129" s="78"/>
      <c r="K129" s="78"/>
      <c r="L129" s="78"/>
      <c r="M129" s="78"/>
      <c r="N129" s="78"/>
      <c r="O129" s="78"/>
      <c r="P129" s="78"/>
    </row>
    <row r="130" spans="1:16" x14ac:dyDescent="0.25">
      <c r="A130" s="79"/>
      <c r="B130" s="79"/>
      <c r="C130" s="79"/>
      <c r="D130" s="79"/>
      <c r="E130" s="79"/>
      <c r="F130" s="79"/>
      <c r="G130" s="79"/>
      <c r="H130" s="79"/>
      <c r="I130" s="79"/>
      <c r="J130" s="79"/>
      <c r="K130" s="79"/>
      <c r="L130" s="79"/>
      <c r="M130" s="79"/>
      <c r="N130" s="79"/>
      <c r="O130" s="79"/>
      <c r="P130" s="79"/>
    </row>
    <row r="131" spans="1:16" x14ac:dyDescent="0.25">
      <c r="A131" s="78"/>
      <c r="B131" s="78"/>
      <c r="C131" s="78"/>
      <c r="D131" s="78"/>
      <c r="E131" s="78"/>
      <c r="F131" s="78"/>
      <c r="G131" s="78"/>
      <c r="H131" s="78"/>
      <c r="I131" s="78"/>
      <c r="J131" s="78"/>
      <c r="K131" s="78"/>
      <c r="L131" s="78"/>
      <c r="M131" s="78"/>
      <c r="N131" s="78"/>
      <c r="O131" s="78"/>
      <c r="P131" s="78"/>
    </row>
    <row r="132" spans="1:16" x14ac:dyDescent="0.25">
      <c r="A132" s="79"/>
      <c r="B132" s="79"/>
      <c r="C132" s="79"/>
      <c r="D132" s="79"/>
      <c r="E132" s="79"/>
      <c r="F132" s="79"/>
      <c r="G132" s="79"/>
      <c r="H132" s="79"/>
      <c r="I132" s="79"/>
      <c r="J132" s="79"/>
      <c r="K132" s="79"/>
      <c r="L132" s="79"/>
      <c r="M132" s="79"/>
      <c r="N132" s="79"/>
      <c r="O132" s="79"/>
      <c r="P132" s="79"/>
    </row>
    <row r="133" spans="1:16" x14ac:dyDescent="0.25">
      <c r="A133" s="78"/>
      <c r="B133" s="78"/>
      <c r="C133" s="78"/>
      <c r="D133" s="78"/>
      <c r="E133" s="78"/>
      <c r="F133" s="78"/>
      <c r="G133" s="78"/>
      <c r="H133" s="78"/>
      <c r="I133" s="78"/>
      <c r="J133" s="78"/>
      <c r="K133" s="78"/>
      <c r="L133" s="78"/>
      <c r="M133" s="78"/>
      <c r="N133" s="78"/>
      <c r="O133" s="78"/>
      <c r="P133" s="78"/>
    </row>
    <row r="134" spans="1:16" x14ac:dyDescent="0.25">
      <c r="A134" s="79"/>
      <c r="B134" s="79"/>
      <c r="C134" s="79"/>
      <c r="D134" s="79"/>
      <c r="E134" s="79"/>
      <c r="F134" s="79"/>
      <c r="G134" s="79"/>
      <c r="H134" s="79"/>
      <c r="I134" s="79"/>
      <c r="J134" s="79"/>
      <c r="K134" s="79"/>
      <c r="L134" s="79"/>
      <c r="M134" s="79"/>
      <c r="N134" s="79"/>
      <c r="O134" s="79"/>
      <c r="P134" s="79"/>
    </row>
    <row r="135" spans="1:16" x14ac:dyDescent="0.25">
      <c r="A135" s="78"/>
      <c r="B135" s="78"/>
      <c r="C135" s="78"/>
      <c r="D135" s="78"/>
      <c r="E135" s="78"/>
      <c r="F135" s="78"/>
      <c r="G135" s="78"/>
      <c r="H135" s="78"/>
      <c r="I135" s="78"/>
      <c r="J135" s="78"/>
      <c r="K135" s="78"/>
      <c r="L135" s="78"/>
      <c r="M135" s="78"/>
      <c r="N135" s="78"/>
      <c r="O135" s="78"/>
      <c r="P135" s="78"/>
    </row>
    <row r="136" spans="1:16" x14ac:dyDescent="0.25">
      <c r="A136" s="79"/>
      <c r="B136" s="79"/>
      <c r="C136" s="79"/>
      <c r="D136" s="79"/>
      <c r="E136" s="79"/>
      <c r="F136" s="79"/>
      <c r="G136" s="79"/>
      <c r="H136" s="79"/>
      <c r="I136" s="79"/>
      <c r="J136" s="79"/>
      <c r="K136" s="79"/>
      <c r="L136" s="79"/>
      <c r="M136" s="79"/>
      <c r="N136" s="79"/>
      <c r="O136" s="79"/>
      <c r="P136" s="79"/>
    </row>
    <row r="137" spans="1:16" x14ac:dyDescent="0.25">
      <c r="A137" s="78"/>
      <c r="B137" s="78"/>
      <c r="C137" s="78"/>
      <c r="D137" s="78"/>
      <c r="E137" s="78"/>
      <c r="F137" s="78"/>
      <c r="G137" s="78"/>
      <c r="H137" s="78"/>
      <c r="I137" s="78"/>
      <c r="J137" s="78"/>
      <c r="K137" s="78"/>
      <c r="L137" s="78"/>
      <c r="M137" s="78"/>
      <c r="N137" s="78"/>
      <c r="O137" s="78"/>
      <c r="P137" s="78"/>
    </row>
    <row r="138" spans="1:16" x14ac:dyDescent="0.25">
      <c r="A138" s="79"/>
      <c r="B138" s="79"/>
      <c r="C138" s="79"/>
      <c r="D138" s="79"/>
      <c r="E138" s="79"/>
      <c r="F138" s="79"/>
      <c r="G138" s="79"/>
      <c r="H138" s="79"/>
      <c r="I138" s="79"/>
      <c r="J138" s="79"/>
      <c r="K138" s="79"/>
      <c r="L138" s="79"/>
      <c r="M138" s="79"/>
      <c r="N138" s="79"/>
      <c r="O138" s="79"/>
      <c r="P138" s="79"/>
    </row>
    <row r="139" spans="1:16" x14ac:dyDescent="0.25">
      <c r="A139" s="78"/>
      <c r="B139" s="78"/>
      <c r="C139" s="78"/>
      <c r="D139" s="78"/>
      <c r="E139" s="78"/>
      <c r="F139" s="78"/>
      <c r="G139" s="78"/>
      <c r="H139" s="78"/>
      <c r="I139" s="78"/>
      <c r="J139" s="78"/>
      <c r="K139" s="78"/>
      <c r="L139" s="78"/>
      <c r="M139" s="78"/>
      <c r="N139" s="78"/>
      <c r="O139" s="78"/>
      <c r="P139" s="78"/>
    </row>
    <row r="140" spans="1:16" x14ac:dyDescent="0.25">
      <c r="A140" s="79"/>
      <c r="B140" s="79"/>
      <c r="C140" s="79"/>
      <c r="D140" s="79"/>
      <c r="E140" s="79"/>
      <c r="F140" s="79"/>
      <c r="G140" s="79"/>
      <c r="H140" s="79"/>
      <c r="I140" s="79"/>
      <c r="J140" s="79"/>
      <c r="K140" s="79"/>
      <c r="L140" s="79"/>
      <c r="M140" s="79"/>
      <c r="N140" s="79"/>
      <c r="O140" s="79"/>
      <c r="P140" s="79"/>
    </row>
    <row r="141" spans="1:16" x14ac:dyDescent="0.25">
      <c r="A141" s="78"/>
      <c r="B141" s="78"/>
      <c r="C141" s="78"/>
      <c r="D141" s="78"/>
      <c r="E141" s="78"/>
      <c r="F141" s="78"/>
      <c r="G141" s="78"/>
      <c r="H141" s="78"/>
      <c r="I141" s="78"/>
      <c r="J141" s="78"/>
      <c r="K141" s="78"/>
      <c r="L141" s="78"/>
      <c r="M141" s="78"/>
      <c r="N141" s="78"/>
      <c r="O141" s="78"/>
      <c r="P141" s="78"/>
    </row>
    <row r="142" spans="1:16" x14ac:dyDescent="0.25">
      <c r="A142" s="79"/>
      <c r="B142" s="79"/>
      <c r="C142" s="79"/>
      <c r="D142" s="79"/>
      <c r="E142" s="79"/>
      <c r="F142" s="79"/>
      <c r="G142" s="79"/>
      <c r="H142" s="79"/>
      <c r="I142" s="79"/>
      <c r="J142" s="79"/>
      <c r="K142" s="79"/>
      <c r="L142" s="79"/>
      <c r="M142" s="79"/>
      <c r="N142" s="79"/>
      <c r="O142" s="79"/>
      <c r="P142" s="79"/>
    </row>
    <row r="143" spans="1:16" x14ac:dyDescent="0.25">
      <c r="A143" s="78"/>
      <c r="B143" s="78"/>
      <c r="C143" s="78"/>
      <c r="D143" s="78"/>
      <c r="E143" s="78"/>
      <c r="F143" s="78"/>
      <c r="G143" s="78"/>
      <c r="H143" s="78"/>
      <c r="I143" s="78"/>
      <c r="J143" s="78"/>
      <c r="K143" s="78"/>
      <c r="L143" s="78"/>
      <c r="M143" s="78"/>
      <c r="N143" s="78"/>
      <c r="O143" s="78"/>
      <c r="P143" s="78"/>
    </row>
    <row r="144" spans="1:16" x14ac:dyDescent="0.25">
      <c r="A144" s="79"/>
      <c r="B144" s="79"/>
      <c r="C144" s="79"/>
      <c r="D144" s="79"/>
      <c r="E144" s="79"/>
      <c r="F144" s="79"/>
      <c r="G144" s="79"/>
      <c r="H144" s="79"/>
      <c r="I144" s="79"/>
      <c r="J144" s="79"/>
      <c r="K144" s="79"/>
      <c r="L144" s="79"/>
      <c r="M144" s="79"/>
      <c r="N144" s="79"/>
      <c r="O144" s="79"/>
      <c r="P144" s="79"/>
    </row>
    <row r="145" spans="1:16" x14ac:dyDescent="0.25">
      <c r="A145" s="78"/>
      <c r="B145" s="78"/>
      <c r="C145" s="78"/>
      <c r="D145" s="78"/>
      <c r="E145" s="78"/>
      <c r="F145" s="78"/>
      <c r="G145" s="78"/>
      <c r="H145" s="78"/>
      <c r="I145" s="78"/>
      <c r="J145" s="78"/>
      <c r="K145" s="78"/>
      <c r="L145" s="78"/>
      <c r="M145" s="78"/>
      <c r="N145" s="78"/>
      <c r="O145" s="78"/>
      <c r="P145" s="78"/>
    </row>
    <row r="146" spans="1:16" x14ac:dyDescent="0.25">
      <c r="A146" s="79"/>
      <c r="B146" s="79"/>
      <c r="C146" s="79"/>
      <c r="D146" s="79"/>
      <c r="E146" s="79"/>
      <c r="F146" s="79"/>
      <c r="G146" s="79"/>
      <c r="H146" s="79"/>
      <c r="I146" s="79"/>
      <c r="J146" s="79"/>
      <c r="K146" s="79"/>
      <c r="L146" s="79"/>
      <c r="M146" s="79"/>
      <c r="N146" s="79"/>
      <c r="O146" s="79"/>
      <c r="P146" s="79"/>
    </row>
    <row r="147" spans="1:16" x14ac:dyDescent="0.25">
      <c r="A147" s="78"/>
      <c r="B147" s="78"/>
      <c r="C147" s="78"/>
      <c r="D147" s="78"/>
      <c r="E147" s="78"/>
      <c r="F147" s="78"/>
      <c r="G147" s="78"/>
      <c r="H147" s="78"/>
      <c r="I147" s="78"/>
      <c r="J147" s="78"/>
      <c r="K147" s="78"/>
      <c r="L147" s="78"/>
      <c r="M147" s="78"/>
      <c r="N147" s="78"/>
      <c r="O147" s="78"/>
      <c r="P147" s="78"/>
    </row>
    <row r="148" spans="1:16" x14ac:dyDescent="0.25">
      <c r="A148" s="79"/>
      <c r="B148" s="79"/>
      <c r="C148" s="79"/>
      <c r="D148" s="79"/>
      <c r="E148" s="79"/>
      <c r="F148" s="79"/>
      <c r="G148" s="79"/>
      <c r="H148" s="79"/>
      <c r="I148" s="79"/>
      <c r="J148" s="79"/>
      <c r="K148" s="79"/>
      <c r="L148" s="79"/>
      <c r="M148" s="79"/>
      <c r="N148" s="79"/>
      <c r="O148" s="79"/>
      <c r="P148" s="79"/>
    </row>
    <row r="149" spans="1:16" x14ac:dyDescent="0.25">
      <c r="A149" s="78"/>
      <c r="B149" s="78"/>
      <c r="C149" s="78"/>
      <c r="D149" s="78"/>
      <c r="E149" s="78"/>
      <c r="F149" s="78"/>
      <c r="G149" s="78"/>
      <c r="H149" s="78"/>
      <c r="I149" s="78"/>
      <c r="J149" s="78"/>
      <c r="K149" s="78"/>
      <c r="L149" s="78"/>
      <c r="M149" s="78"/>
      <c r="N149" s="78"/>
      <c r="O149" s="78"/>
      <c r="P149" s="78"/>
    </row>
    <row r="150" spans="1:16" x14ac:dyDescent="0.25">
      <c r="A150" s="79"/>
      <c r="B150" s="79"/>
      <c r="C150" s="79"/>
      <c r="D150" s="79"/>
      <c r="E150" s="79"/>
      <c r="F150" s="79"/>
      <c r="G150" s="79"/>
      <c r="H150" s="79"/>
      <c r="I150" s="79"/>
      <c r="J150" s="79"/>
      <c r="K150" s="79"/>
      <c r="L150" s="79"/>
      <c r="M150" s="79"/>
      <c r="N150" s="79"/>
      <c r="O150" s="79"/>
      <c r="P150" s="79"/>
    </row>
    <row r="151" spans="1:16" x14ac:dyDescent="0.25">
      <c r="A151" s="78"/>
      <c r="B151" s="78"/>
      <c r="C151" s="78"/>
      <c r="D151" s="78"/>
      <c r="E151" s="78"/>
      <c r="F151" s="78"/>
      <c r="G151" s="78"/>
      <c r="H151" s="78"/>
      <c r="I151" s="78"/>
      <c r="J151" s="78"/>
      <c r="K151" s="78"/>
      <c r="L151" s="78"/>
      <c r="M151" s="78"/>
      <c r="N151" s="78"/>
      <c r="O151" s="78"/>
      <c r="P151" s="78"/>
    </row>
    <row r="152" spans="1:16" x14ac:dyDescent="0.25">
      <c r="A152" s="79"/>
      <c r="B152" s="79"/>
      <c r="C152" s="79"/>
      <c r="D152" s="79"/>
      <c r="E152" s="79"/>
      <c r="F152" s="79"/>
      <c r="G152" s="79"/>
      <c r="H152" s="79"/>
      <c r="I152" s="79"/>
      <c r="J152" s="79"/>
      <c r="K152" s="79"/>
      <c r="L152" s="79"/>
      <c r="M152" s="79"/>
      <c r="N152" s="79"/>
      <c r="O152" s="79"/>
      <c r="P152" s="79"/>
    </row>
    <row r="153" spans="1:16" x14ac:dyDescent="0.25">
      <c r="A153" s="78"/>
      <c r="B153" s="78"/>
      <c r="C153" s="78"/>
      <c r="D153" s="78"/>
      <c r="E153" s="78"/>
      <c r="F153" s="78"/>
      <c r="G153" s="78"/>
      <c r="H153" s="78"/>
      <c r="I153" s="78"/>
      <c r="J153" s="78"/>
      <c r="K153" s="78"/>
      <c r="L153" s="78"/>
      <c r="M153" s="78"/>
      <c r="N153" s="78"/>
      <c r="O153" s="78"/>
      <c r="P153" s="78"/>
    </row>
    <row r="154" spans="1:16" x14ac:dyDescent="0.25">
      <c r="A154" s="79"/>
      <c r="B154" s="79"/>
      <c r="C154" s="79"/>
      <c r="D154" s="79"/>
      <c r="E154" s="79"/>
      <c r="F154" s="79"/>
      <c r="G154" s="79"/>
      <c r="H154" s="79"/>
      <c r="I154" s="79"/>
      <c r="J154" s="79"/>
      <c r="K154" s="79"/>
      <c r="L154" s="79"/>
      <c r="M154" s="79"/>
      <c r="N154" s="79"/>
      <c r="O154" s="79"/>
      <c r="P154" s="79"/>
    </row>
    <row r="155" spans="1:16" x14ac:dyDescent="0.25">
      <c r="A155" s="78"/>
      <c r="B155" s="78"/>
      <c r="C155" s="78"/>
      <c r="D155" s="78"/>
      <c r="E155" s="78"/>
      <c r="F155" s="78"/>
      <c r="G155" s="78"/>
      <c r="H155" s="78"/>
      <c r="I155" s="78"/>
      <c r="J155" s="78"/>
      <c r="K155" s="78"/>
      <c r="L155" s="78"/>
      <c r="M155" s="78"/>
      <c r="N155" s="78"/>
      <c r="O155" s="78"/>
      <c r="P155" s="78"/>
    </row>
    <row r="156" spans="1:16" x14ac:dyDescent="0.25">
      <c r="A156" s="79"/>
      <c r="B156" s="79"/>
      <c r="C156" s="79"/>
      <c r="D156" s="79"/>
      <c r="E156" s="79"/>
      <c r="F156" s="79"/>
      <c r="G156" s="79"/>
      <c r="H156" s="79"/>
      <c r="I156" s="79"/>
      <c r="J156" s="79"/>
      <c r="K156" s="79"/>
      <c r="L156" s="79"/>
      <c r="M156" s="79"/>
      <c r="N156" s="79"/>
      <c r="O156" s="79"/>
      <c r="P156" s="79"/>
    </row>
    <row r="157" spans="1:16" x14ac:dyDescent="0.25">
      <c r="A157" s="78"/>
      <c r="B157" s="78"/>
      <c r="C157" s="78"/>
      <c r="D157" s="78"/>
      <c r="E157" s="78"/>
      <c r="F157" s="78"/>
      <c r="G157" s="78"/>
      <c r="H157" s="78"/>
      <c r="I157" s="78"/>
      <c r="J157" s="78"/>
      <c r="K157" s="78"/>
      <c r="L157" s="78"/>
      <c r="M157" s="78"/>
      <c r="N157" s="78"/>
      <c r="O157" s="78"/>
      <c r="P157" s="78"/>
    </row>
    <row r="158" spans="1:16" x14ac:dyDescent="0.25">
      <c r="A158" s="79"/>
      <c r="B158" s="79"/>
      <c r="C158" s="79"/>
      <c r="D158" s="79"/>
      <c r="E158" s="79"/>
      <c r="F158" s="79"/>
      <c r="G158" s="79"/>
      <c r="H158" s="79"/>
      <c r="I158" s="79"/>
      <c r="J158" s="79"/>
      <c r="K158" s="79"/>
      <c r="L158" s="79"/>
      <c r="M158" s="79"/>
      <c r="N158" s="79"/>
      <c r="O158" s="79"/>
      <c r="P158" s="79"/>
    </row>
    <row r="159" spans="1:16" x14ac:dyDescent="0.25">
      <c r="A159" s="78"/>
      <c r="B159" s="78"/>
      <c r="C159" s="78"/>
      <c r="D159" s="78"/>
      <c r="E159" s="78"/>
      <c r="F159" s="78"/>
      <c r="G159" s="78"/>
      <c r="H159" s="78"/>
      <c r="I159" s="78"/>
      <c r="J159" s="78"/>
      <c r="K159" s="78"/>
      <c r="L159" s="78"/>
      <c r="M159" s="78"/>
      <c r="N159" s="78"/>
      <c r="O159" s="78"/>
      <c r="P159" s="78"/>
    </row>
    <row r="160" spans="1:16" x14ac:dyDescent="0.25">
      <c r="A160" s="79"/>
      <c r="B160" s="79"/>
      <c r="C160" s="79"/>
      <c r="D160" s="79"/>
      <c r="E160" s="79"/>
      <c r="F160" s="79"/>
      <c r="G160" s="79"/>
      <c r="H160" s="79"/>
      <c r="I160" s="79"/>
      <c r="J160" s="79"/>
      <c r="K160" s="79"/>
      <c r="L160" s="79"/>
      <c r="M160" s="79"/>
      <c r="N160" s="79"/>
      <c r="O160" s="79"/>
      <c r="P160" s="79"/>
    </row>
    <row r="161" spans="1:16" x14ac:dyDescent="0.25">
      <c r="A161" s="78"/>
      <c r="B161" s="78"/>
      <c r="C161" s="78"/>
      <c r="D161" s="78"/>
      <c r="E161" s="78"/>
      <c r="F161" s="78"/>
      <c r="G161" s="78"/>
      <c r="H161" s="78"/>
      <c r="I161" s="78"/>
      <c r="J161" s="78"/>
      <c r="K161" s="78"/>
      <c r="L161" s="78"/>
      <c r="M161" s="78"/>
      <c r="N161" s="78"/>
      <c r="O161" s="78"/>
      <c r="P161" s="78"/>
    </row>
    <row r="162" spans="1:16" x14ac:dyDescent="0.25">
      <c r="A162" s="79"/>
      <c r="B162" s="79"/>
      <c r="C162" s="79"/>
      <c r="D162" s="79"/>
      <c r="E162" s="79"/>
      <c r="F162" s="79"/>
      <c r="G162" s="79"/>
      <c r="H162" s="79"/>
      <c r="I162" s="79"/>
      <c r="J162" s="79"/>
      <c r="K162" s="79"/>
      <c r="L162" s="79"/>
      <c r="M162" s="79"/>
      <c r="N162" s="79"/>
      <c r="O162" s="79"/>
      <c r="P162" s="79"/>
    </row>
    <row r="163" spans="1:16" x14ac:dyDescent="0.25">
      <c r="A163" s="78"/>
      <c r="B163" s="78"/>
      <c r="C163" s="78"/>
      <c r="D163" s="78"/>
      <c r="E163" s="78"/>
      <c r="F163" s="78"/>
      <c r="G163" s="78"/>
      <c r="H163" s="78"/>
      <c r="I163" s="78"/>
      <c r="J163" s="78"/>
      <c r="K163" s="78"/>
      <c r="L163" s="78"/>
      <c r="M163" s="78"/>
      <c r="N163" s="78"/>
      <c r="O163" s="78"/>
      <c r="P163" s="78"/>
    </row>
    <row r="164" spans="1:16" x14ac:dyDescent="0.25">
      <c r="A164" s="79"/>
      <c r="B164" s="79"/>
      <c r="C164" s="79"/>
      <c r="D164" s="79"/>
      <c r="E164" s="79"/>
      <c r="F164" s="79"/>
      <c r="G164" s="79"/>
      <c r="H164" s="79"/>
      <c r="I164" s="79"/>
      <c r="J164" s="79"/>
      <c r="K164" s="79"/>
      <c r="L164" s="79"/>
      <c r="M164" s="79"/>
      <c r="N164" s="79"/>
      <c r="O164" s="79"/>
      <c r="P164" s="79"/>
    </row>
    <row r="165" spans="1:16" x14ac:dyDescent="0.25">
      <c r="A165" s="78"/>
      <c r="B165" s="78"/>
      <c r="C165" s="78"/>
      <c r="D165" s="78"/>
      <c r="E165" s="78"/>
      <c r="F165" s="78"/>
      <c r="G165" s="78"/>
      <c r="H165" s="78"/>
      <c r="I165" s="78"/>
      <c r="J165" s="78"/>
      <c r="K165" s="78"/>
      <c r="L165" s="78"/>
      <c r="M165" s="78"/>
      <c r="N165" s="78"/>
      <c r="O165" s="78"/>
      <c r="P165" s="78"/>
    </row>
    <row r="166" spans="1:16" x14ac:dyDescent="0.25">
      <c r="A166" s="79"/>
      <c r="B166" s="79"/>
      <c r="C166" s="79"/>
      <c r="D166" s="79"/>
      <c r="E166" s="79"/>
      <c r="F166" s="79"/>
      <c r="G166" s="79"/>
      <c r="H166" s="79"/>
      <c r="I166" s="79"/>
      <c r="J166" s="79"/>
      <c r="K166" s="79"/>
      <c r="L166" s="79"/>
      <c r="M166" s="79"/>
      <c r="N166" s="79"/>
      <c r="O166" s="79"/>
      <c r="P166" s="79"/>
    </row>
    <row r="167" spans="1:16" x14ac:dyDescent="0.25">
      <c r="A167" s="78"/>
      <c r="B167" s="78"/>
      <c r="C167" s="78"/>
      <c r="D167" s="78"/>
      <c r="E167" s="78"/>
      <c r="F167" s="78"/>
      <c r="G167" s="78"/>
      <c r="H167" s="78"/>
      <c r="I167" s="78"/>
      <c r="J167" s="78"/>
      <c r="K167" s="78"/>
      <c r="L167" s="78"/>
      <c r="M167" s="78"/>
      <c r="N167" s="78"/>
      <c r="O167" s="78"/>
      <c r="P167" s="78"/>
    </row>
    <row r="168" spans="1:16" x14ac:dyDescent="0.25">
      <c r="A168" s="79"/>
      <c r="B168" s="79"/>
      <c r="C168" s="79"/>
      <c r="D168" s="79"/>
      <c r="E168" s="79"/>
      <c r="F168" s="79"/>
      <c r="G168" s="79"/>
      <c r="H168" s="79"/>
      <c r="I168" s="79"/>
      <c r="J168" s="79"/>
      <c r="K168" s="79"/>
      <c r="L168" s="79"/>
      <c r="M168" s="79"/>
      <c r="N168" s="79"/>
      <c r="O168" s="79"/>
      <c r="P168" s="79"/>
    </row>
    <row r="169" spans="1:16" x14ac:dyDescent="0.25">
      <c r="A169" s="78"/>
      <c r="B169" s="78"/>
      <c r="C169" s="78"/>
      <c r="D169" s="78"/>
      <c r="E169" s="78"/>
      <c r="F169" s="78"/>
      <c r="G169" s="78"/>
      <c r="H169" s="78"/>
      <c r="I169" s="78"/>
      <c r="J169" s="78"/>
      <c r="K169" s="78"/>
      <c r="L169" s="78"/>
      <c r="M169" s="78"/>
      <c r="N169" s="78"/>
      <c r="O169" s="78"/>
      <c r="P169" s="78"/>
    </row>
    <row r="170" spans="1:16" x14ac:dyDescent="0.25">
      <c r="A170" s="79"/>
      <c r="B170" s="79"/>
      <c r="C170" s="79"/>
      <c r="D170" s="79"/>
      <c r="E170" s="79"/>
      <c r="F170" s="79"/>
      <c r="G170" s="79"/>
      <c r="H170" s="79"/>
      <c r="I170" s="79"/>
      <c r="J170" s="79"/>
      <c r="K170" s="79"/>
      <c r="L170" s="79"/>
      <c r="M170" s="79"/>
      <c r="N170" s="79"/>
      <c r="O170" s="79"/>
      <c r="P170" s="79"/>
    </row>
    <row r="171" spans="1:16" x14ac:dyDescent="0.25">
      <c r="A171" s="78"/>
      <c r="B171" s="78"/>
      <c r="C171" s="78"/>
      <c r="D171" s="78"/>
      <c r="E171" s="78"/>
      <c r="F171" s="78"/>
      <c r="G171" s="78"/>
      <c r="H171" s="78"/>
      <c r="I171" s="78"/>
      <c r="J171" s="78"/>
      <c r="K171" s="78"/>
      <c r="L171" s="78"/>
      <c r="M171" s="78"/>
      <c r="N171" s="78"/>
      <c r="O171" s="78"/>
      <c r="P171" s="78"/>
    </row>
    <row r="172" spans="1:16" x14ac:dyDescent="0.25">
      <c r="A172" s="79"/>
      <c r="B172" s="79"/>
      <c r="C172" s="79"/>
      <c r="D172" s="79"/>
      <c r="E172" s="79"/>
      <c r="F172" s="79"/>
      <c r="G172" s="79"/>
      <c r="H172" s="79"/>
      <c r="I172" s="79"/>
      <c r="J172" s="79"/>
      <c r="K172" s="79"/>
      <c r="L172" s="79"/>
      <c r="M172" s="79"/>
      <c r="N172" s="79"/>
      <c r="O172" s="79"/>
      <c r="P172" s="79"/>
    </row>
    <row r="173" spans="1:16" x14ac:dyDescent="0.25">
      <c r="A173" s="78"/>
      <c r="B173" s="78"/>
      <c r="C173" s="78"/>
      <c r="D173" s="78"/>
      <c r="E173" s="78"/>
      <c r="F173" s="78"/>
      <c r="G173" s="78"/>
      <c r="H173" s="78"/>
      <c r="I173" s="78"/>
      <c r="J173" s="78"/>
      <c r="K173" s="78"/>
      <c r="L173" s="78"/>
      <c r="M173" s="78"/>
      <c r="N173" s="78"/>
      <c r="O173" s="78"/>
      <c r="P173" s="78"/>
    </row>
    <row r="174" spans="1:16" x14ac:dyDescent="0.25">
      <c r="A174" s="79"/>
      <c r="B174" s="79"/>
      <c r="C174" s="79"/>
      <c r="D174" s="79"/>
      <c r="E174" s="79"/>
      <c r="F174" s="79"/>
      <c r="G174" s="79"/>
      <c r="H174" s="79"/>
      <c r="I174" s="79"/>
      <c r="J174" s="79"/>
      <c r="K174" s="79"/>
      <c r="L174" s="79"/>
      <c r="M174" s="79"/>
      <c r="N174" s="79"/>
      <c r="O174" s="79"/>
      <c r="P174" s="79"/>
    </row>
    <row r="175" spans="1:16" x14ac:dyDescent="0.25">
      <c r="A175" s="78"/>
      <c r="B175" s="78"/>
      <c r="C175" s="78"/>
      <c r="D175" s="78"/>
      <c r="E175" s="78"/>
      <c r="F175" s="78"/>
      <c r="G175" s="78"/>
      <c r="H175" s="78"/>
      <c r="I175" s="78"/>
      <c r="J175" s="78"/>
      <c r="K175" s="78"/>
      <c r="L175" s="78"/>
      <c r="M175" s="78"/>
      <c r="N175" s="78"/>
      <c r="O175" s="78"/>
      <c r="P175" s="78"/>
    </row>
    <row r="176" spans="1:16" x14ac:dyDescent="0.25">
      <c r="A176" s="79"/>
      <c r="B176" s="79"/>
      <c r="C176" s="79"/>
      <c r="D176" s="79"/>
      <c r="E176" s="79"/>
      <c r="F176" s="79"/>
      <c r="G176" s="79"/>
      <c r="H176" s="79"/>
      <c r="I176" s="79"/>
      <c r="J176" s="79"/>
      <c r="K176" s="79"/>
      <c r="L176" s="79"/>
      <c r="M176" s="79"/>
      <c r="N176" s="79"/>
      <c r="O176" s="79"/>
      <c r="P176" s="79"/>
    </row>
    <row r="177" spans="1:16" x14ac:dyDescent="0.25">
      <c r="A177" s="78"/>
      <c r="B177" s="78"/>
      <c r="C177" s="78"/>
      <c r="D177" s="78"/>
      <c r="E177" s="78"/>
      <c r="F177" s="78"/>
      <c r="G177" s="78"/>
      <c r="H177" s="78"/>
      <c r="I177" s="78"/>
      <c r="J177" s="78"/>
      <c r="K177" s="78"/>
      <c r="L177" s="78"/>
      <c r="M177" s="78"/>
      <c r="N177" s="78"/>
      <c r="O177" s="78"/>
      <c r="P177" s="78"/>
    </row>
    <row r="178" spans="1:16" x14ac:dyDescent="0.25">
      <c r="A178" s="79"/>
      <c r="B178" s="79"/>
      <c r="C178" s="79"/>
      <c r="D178" s="79"/>
      <c r="E178" s="79"/>
      <c r="F178" s="79"/>
      <c r="G178" s="79"/>
      <c r="H178" s="79"/>
      <c r="I178" s="79"/>
      <c r="J178" s="79"/>
      <c r="K178" s="79"/>
      <c r="L178" s="79"/>
      <c r="M178" s="79"/>
      <c r="N178" s="79"/>
      <c r="O178" s="79"/>
      <c r="P178" s="79"/>
    </row>
    <row r="179" spans="1:16" x14ac:dyDescent="0.25">
      <c r="A179" s="78"/>
      <c r="B179" s="78"/>
      <c r="C179" s="78"/>
      <c r="D179" s="78"/>
      <c r="E179" s="78"/>
      <c r="F179" s="78"/>
      <c r="G179" s="78"/>
      <c r="H179" s="78"/>
      <c r="I179" s="78"/>
      <c r="J179" s="78"/>
      <c r="K179" s="78"/>
      <c r="L179" s="78"/>
      <c r="M179" s="78"/>
      <c r="N179" s="78"/>
      <c r="O179" s="78"/>
      <c r="P179" s="78"/>
    </row>
    <row r="180" spans="1:16" x14ac:dyDescent="0.25">
      <c r="A180" s="79"/>
      <c r="B180" s="79"/>
      <c r="C180" s="79"/>
      <c r="D180" s="79"/>
      <c r="E180" s="79"/>
      <c r="F180" s="79"/>
      <c r="G180" s="79"/>
      <c r="H180" s="79"/>
      <c r="I180" s="79"/>
      <c r="J180" s="79"/>
      <c r="K180" s="79"/>
      <c r="L180" s="79"/>
      <c r="M180" s="79"/>
      <c r="N180" s="79"/>
      <c r="O180" s="79"/>
      <c r="P180" s="79"/>
    </row>
    <row r="181" spans="1:16" x14ac:dyDescent="0.25">
      <c r="A181" s="78"/>
      <c r="B181" s="78"/>
      <c r="C181" s="78"/>
      <c r="D181" s="78"/>
      <c r="E181" s="78"/>
      <c r="F181" s="78"/>
      <c r="G181" s="78"/>
      <c r="H181" s="78"/>
      <c r="I181" s="78"/>
      <c r="J181" s="78"/>
      <c r="K181" s="78"/>
      <c r="L181" s="78"/>
      <c r="M181" s="78"/>
      <c r="N181" s="78"/>
      <c r="O181" s="78"/>
      <c r="P181" s="78"/>
    </row>
    <row r="182" spans="1:16" x14ac:dyDescent="0.25">
      <c r="A182" s="79"/>
      <c r="B182" s="79"/>
      <c r="C182" s="79"/>
      <c r="D182" s="79"/>
      <c r="E182" s="79"/>
      <c r="F182" s="79"/>
      <c r="G182" s="79"/>
      <c r="H182" s="79"/>
      <c r="I182" s="79"/>
      <c r="J182" s="79"/>
      <c r="K182" s="79"/>
      <c r="L182" s="79"/>
      <c r="M182" s="79"/>
      <c r="N182" s="79"/>
      <c r="O182" s="79"/>
      <c r="P182" s="79"/>
    </row>
    <row r="183" spans="1:16" x14ac:dyDescent="0.25">
      <c r="A183" s="78"/>
      <c r="B183" s="78"/>
      <c r="C183" s="78"/>
      <c r="D183" s="78"/>
      <c r="E183" s="78"/>
      <c r="F183" s="78"/>
      <c r="G183" s="78"/>
      <c r="H183" s="78"/>
      <c r="I183" s="78"/>
      <c r="J183" s="78"/>
      <c r="K183" s="78"/>
      <c r="L183" s="78"/>
      <c r="M183" s="78"/>
      <c r="N183" s="78"/>
      <c r="O183" s="78"/>
      <c r="P183" s="78"/>
    </row>
    <row r="184" spans="1:16" x14ac:dyDescent="0.25">
      <c r="A184" s="79"/>
      <c r="B184" s="79"/>
      <c r="C184" s="79"/>
      <c r="D184" s="79"/>
      <c r="E184" s="79"/>
      <c r="F184" s="79"/>
      <c r="G184" s="79"/>
      <c r="H184" s="79"/>
      <c r="I184" s="79"/>
      <c r="J184" s="79"/>
      <c r="K184" s="79"/>
      <c r="L184" s="79"/>
      <c r="M184" s="79"/>
      <c r="N184" s="79"/>
      <c r="O184" s="79"/>
      <c r="P184" s="79"/>
    </row>
    <row r="185" spans="1:16" x14ac:dyDescent="0.25">
      <c r="A185" s="78"/>
      <c r="B185" s="78"/>
      <c r="C185" s="78"/>
      <c r="D185" s="78"/>
      <c r="E185" s="78"/>
      <c r="F185" s="78"/>
      <c r="G185" s="78"/>
      <c r="H185" s="78"/>
      <c r="I185" s="78"/>
      <c r="J185" s="78"/>
      <c r="K185" s="78"/>
      <c r="L185" s="78"/>
      <c r="M185" s="78"/>
      <c r="N185" s="78"/>
      <c r="O185" s="78"/>
      <c r="P185" s="78"/>
    </row>
    <row r="186" spans="1:16" x14ac:dyDescent="0.25">
      <c r="A186" s="79"/>
      <c r="B186" s="79"/>
      <c r="C186" s="79"/>
      <c r="D186" s="79"/>
      <c r="E186" s="79"/>
      <c r="F186" s="79"/>
      <c r="G186" s="79"/>
      <c r="H186" s="79"/>
      <c r="I186" s="79"/>
      <c r="J186" s="79"/>
      <c r="K186" s="79"/>
      <c r="L186" s="79"/>
      <c r="M186" s="79"/>
      <c r="N186" s="79"/>
      <c r="O186" s="79"/>
      <c r="P186" s="79"/>
    </row>
    <row r="187" spans="1:16" x14ac:dyDescent="0.25">
      <c r="A187" s="78"/>
      <c r="B187" s="78"/>
      <c r="C187" s="78"/>
      <c r="D187" s="78"/>
      <c r="E187" s="78"/>
      <c r="F187" s="78"/>
      <c r="G187" s="78"/>
      <c r="H187" s="78"/>
      <c r="I187" s="78"/>
      <c r="J187" s="78"/>
      <c r="K187" s="78"/>
      <c r="L187" s="78"/>
      <c r="M187" s="78"/>
      <c r="N187" s="78"/>
      <c r="O187" s="78"/>
      <c r="P187" s="78"/>
    </row>
    <row r="188" spans="1:16" x14ac:dyDescent="0.25">
      <c r="A188" s="79"/>
      <c r="B188" s="79"/>
      <c r="C188" s="79"/>
      <c r="D188" s="79"/>
      <c r="E188" s="79"/>
      <c r="F188" s="79"/>
      <c r="G188" s="79"/>
      <c r="H188" s="79"/>
      <c r="I188" s="79"/>
      <c r="J188" s="79"/>
      <c r="K188" s="79"/>
      <c r="L188" s="79"/>
      <c r="M188" s="79"/>
      <c r="N188" s="79"/>
      <c r="O188" s="79"/>
      <c r="P188" s="79"/>
    </row>
    <row r="189" spans="1:16" x14ac:dyDescent="0.25">
      <c r="A189" s="78"/>
      <c r="B189" s="78"/>
      <c r="C189" s="78"/>
      <c r="D189" s="78"/>
      <c r="E189" s="78"/>
      <c r="F189" s="78"/>
      <c r="G189" s="78"/>
      <c r="H189" s="78"/>
      <c r="I189" s="78"/>
      <c r="J189" s="78"/>
      <c r="K189" s="78"/>
      <c r="L189" s="78"/>
      <c r="M189" s="78"/>
      <c r="N189" s="78"/>
      <c r="O189" s="78"/>
      <c r="P189" s="78"/>
    </row>
    <row r="190" spans="1:16" x14ac:dyDescent="0.25">
      <c r="A190" s="79"/>
      <c r="B190" s="79"/>
      <c r="C190" s="79"/>
      <c r="D190" s="79"/>
      <c r="E190" s="79"/>
      <c r="F190" s="79"/>
      <c r="G190" s="79"/>
      <c r="H190" s="79"/>
      <c r="I190" s="79"/>
      <c r="J190" s="79"/>
      <c r="K190" s="79"/>
      <c r="L190" s="79"/>
      <c r="M190" s="79"/>
      <c r="N190" s="79"/>
      <c r="O190" s="79"/>
      <c r="P190" s="79"/>
    </row>
    <row r="191" spans="1:16" x14ac:dyDescent="0.25">
      <c r="A191" s="78"/>
      <c r="B191" s="78"/>
      <c r="C191" s="78"/>
      <c r="D191" s="78"/>
      <c r="E191" s="78"/>
      <c r="F191" s="78"/>
      <c r="G191" s="78"/>
      <c r="H191" s="78"/>
      <c r="I191" s="78"/>
      <c r="J191" s="78"/>
      <c r="K191" s="78"/>
      <c r="L191" s="78"/>
      <c r="M191" s="78"/>
      <c r="N191" s="78"/>
      <c r="O191" s="78"/>
      <c r="P191" s="78"/>
    </row>
    <row r="192" spans="1:16" x14ac:dyDescent="0.25">
      <c r="A192" s="79"/>
      <c r="B192" s="79"/>
      <c r="C192" s="79"/>
      <c r="D192" s="79"/>
      <c r="E192" s="79"/>
      <c r="F192" s="79"/>
      <c r="G192" s="79"/>
      <c r="H192" s="79"/>
      <c r="I192" s="79"/>
      <c r="J192" s="79"/>
      <c r="K192" s="79"/>
      <c r="L192" s="79"/>
      <c r="M192" s="79"/>
      <c r="N192" s="79"/>
      <c r="O192" s="79"/>
      <c r="P192" s="79"/>
    </row>
    <row r="193" spans="1:16" x14ac:dyDescent="0.25">
      <c r="A193" s="78"/>
      <c r="B193" s="78"/>
      <c r="C193" s="78"/>
      <c r="D193" s="78"/>
      <c r="E193" s="78"/>
      <c r="F193" s="78"/>
      <c r="G193" s="78"/>
      <c r="H193" s="78"/>
      <c r="I193" s="78"/>
      <c r="J193" s="78"/>
      <c r="K193" s="78"/>
      <c r="L193" s="78"/>
      <c r="M193" s="78"/>
      <c r="N193" s="78"/>
      <c r="O193" s="78"/>
      <c r="P193" s="78"/>
    </row>
    <row r="194" spans="1:16" x14ac:dyDescent="0.25">
      <c r="A194" s="79"/>
      <c r="B194" s="79"/>
      <c r="C194" s="79"/>
      <c r="D194" s="79"/>
      <c r="E194" s="79"/>
      <c r="F194" s="79"/>
      <c r="G194" s="79"/>
      <c r="H194" s="79"/>
      <c r="I194" s="79"/>
      <c r="J194" s="79"/>
      <c r="K194" s="79"/>
      <c r="L194" s="79"/>
      <c r="M194" s="79"/>
      <c r="N194" s="79"/>
      <c r="O194" s="79"/>
      <c r="P194" s="79"/>
    </row>
    <row r="195" spans="1:16" x14ac:dyDescent="0.25">
      <c r="A195" s="78"/>
      <c r="B195" s="78"/>
      <c r="C195" s="78"/>
      <c r="D195" s="78"/>
      <c r="E195" s="78"/>
      <c r="F195" s="78"/>
      <c r="G195" s="78"/>
      <c r="H195" s="78"/>
      <c r="I195" s="78"/>
      <c r="J195" s="78"/>
      <c r="K195" s="78"/>
      <c r="L195" s="78"/>
      <c r="M195" s="78"/>
      <c r="N195" s="78"/>
      <c r="O195" s="78"/>
      <c r="P195" s="78"/>
    </row>
    <row r="196" spans="1:16" x14ac:dyDescent="0.25">
      <c r="A196" s="79"/>
      <c r="B196" s="79"/>
      <c r="C196" s="79"/>
      <c r="D196" s="79"/>
      <c r="E196" s="79"/>
      <c r="F196" s="79"/>
      <c r="G196" s="79"/>
      <c r="H196" s="79"/>
      <c r="I196" s="79"/>
      <c r="J196" s="79"/>
      <c r="K196" s="79"/>
      <c r="L196" s="79"/>
      <c r="M196" s="79"/>
      <c r="N196" s="79"/>
      <c r="O196" s="79"/>
      <c r="P196" s="79"/>
    </row>
    <row r="197" spans="1:16" x14ac:dyDescent="0.25">
      <c r="A197" s="78"/>
      <c r="B197" s="78"/>
      <c r="C197" s="78"/>
      <c r="D197" s="78"/>
      <c r="E197" s="78"/>
      <c r="F197" s="78"/>
      <c r="G197" s="78"/>
      <c r="H197" s="78"/>
      <c r="I197" s="78"/>
      <c r="J197" s="78"/>
      <c r="K197" s="78"/>
      <c r="L197" s="78"/>
      <c r="M197" s="78"/>
      <c r="N197" s="78"/>
      <c r="O197" s="78"/>
      <c r="P197" s="78"/>
    </row>
    <row r="198" spans="1:16" x14ac:dyDescent="0.25">
      <c r="A198" s="79"/>
      <c r="B198" s="79"/>
      <c r="C198" s="79"/>
      <c r="D198" s="79"/>
      <c r="E198" s="79"/>
      <c r="F198" s="79"/>
      <c r="G198" s="79"/>
      <c r="H198" s="79"/>
      <c r="I198" s="79"/>
      <c r="J198" s="79"/>
      <c r="K198" s="79"/>
      <c r="L198" s="79"/>
      <c r="M198" s="79"/>
      <c r="N198" s="79"/>
      <c r="O198" s="79"/>
      <c r="P198" s="79"/>
    </row>
    <row r="199" spans="1:16" x14ac:dyDescent="0.25">
      <c r="A199" s="78"/>
      <c r="B199" s="78"/>
      <c r="C199" s="78"/>
      <c r="D199" s="78"/>
      <c r="E199" s="78"/>
      <c r="F199" s="78"/>
      <c r="G199" s="78"/>
      <c r="H199" s="78"/>
      <c r="I199" s="78"/>
      <c r="J199" s="78"/>
      <c r="K199" s="78"/>
      <c r="L199" s="78"/>
      <c r="M199" s="78"/>
      <c r="N199" s="78"/>
      <c r="O199" s="78"/>
      <c r="P199" s="78"/>
    </row>
    <row r="200" spans="1:16" x14ac:dyDescent="0.25">
      <c r="A200" s="79"/>
      <c r="B200" s="79"/>
      <c r="C200" s="79"/>
      <c r="D200" s="79"/>
      <c r="E200" s="79"/>
      <c r="F200" s="79"/>
      <c r="G200" s="79"/>
      <c r="H200" s="79"/>
      <c r="I200" s="79"/>
      <c r="J200" s="79"/>
      <c r="K200" s="79"/>
      <c r="L200" s="79"/>
      <c r="M200" s="79"/>
      <c r="N200" s="79"/>
      <c r="O200" s="79"/>
      <c r="P200" s="79"/>
    </row>
    <row r="201" spans="1:16" x14ac:dyDescent="0.25">
      <c r="A201" s="78"/>
      <c r="B201" s="78"/>
      <c r="C201" s="78"/>
      <c r="D201" s="78"/>
      <c r="E201" s="78"/>
      <c r="F201" s="78"/>
      <c r="G201" s="78"/>
      <c r="H201" s="78"/>
      <c r="I201" s="78"/>
      <c r="J201" s="78"/>
      <c r="K201" s="78"/>
      <c r="L201" s="78"/>
      <c r="M201" s="78"/>
      <c r="N201" s="78"/>
      <c r="O201" s="78"/>
      <c r="P201" s="78"/>
    </row>
    <row r="202" spans="1:16" x14ac:dyDescent="0.25">
      <c r="A202" s="79"/>
      <c r="B202" s="79"/>
      <c r="C202" s="79"/>
      <c r="D202" s="79"/>
      <c r="E202" s="79"/>
      <c r="F202" s="79"/>
      <c r="G202" s="79"/>
      <c r="H202" s="79"/>
      <c r="I202" s="79"/>
      <c r="J202" s="79"/>
      <c r="K202" s="79"/>
      <c r="L202" s="79"/>
      <c r="M202" s="79"/>
      <c r="N202" s="79"/>
      <c r="O202" s="79"/>
      <c r="P202" s="79"/>
    </row>
    <row r="203" spans="1:16" x14ac:dyDescent="0.25">
      <c r="A203" s="78"/>
      <c r="B203" s="78"/>
      <c r="C203" s="78"/>
      <c r="D203" s="78"/>
      <c r="E203" s="78"/>
      <c r="F203" s="78"/>
      <c r="G203" s="78"/>
      <c r="H203" s="78"/>
      <c r="I203" s="78"/>
      <c r="J203" s="78"/>
      <c r="K203" s="78"/>
      <c r="L203" s="78"/>
      <c r="M203" s="78"/>
      <c r="N203" s="78"/>
      <c r="O203" s="78"/>
      <c r="P203" s="78"/>
    </row>
    <row r="204" spans="1:16" x14ac:dyDescent="0.25">
      <c r="A204" s="79"/>
      <c r="B204" s="79"/>
      <c r="C204" s="79"/>
      <c r="D204" s="79"/>
      <c r="E204" s="79"/>
      <c r="F204" s="79"/>
      <c r="G204" s="79"/>
      <c r="H204" s="79"/>
      <c r="I204" s="79"/>
      <c r="J204" s="79"/>
      <c r="K204" s="79"/>
      <c r="L204" s="79"/>
      <c r="M204" s="79"/>
      <c r="N204" s="79"/>
      <c r="O204" s="79"/>
      <c r="P204" s="79"/>
    </row>
    <row r="205" spans="1:16" x14ac:dyDescent="0.25">
      <c r="A205" s="78"/>
      <c r="B205" s="78"/>
      <c r="C205" s="78"/>
      <c r="D205" s="78"/>
      <c r="E205" s="78"/>
      <c r="F205" s="78"/>
      <c r="G205" s="78"/>
      <c r="H205" s="78"/>
      <c r="I205" s="78"/>
      <c r="J205" s="78"/>
      <c r="K205" s="78"/>
      <c r="L205" s="78"/>
      <c r="M205" s="78"/>
      <c r="N205" s="78"/>
      <c r="O205" s="78"/>
      <c r="P205" s="78"/>
    </row>
    <row r="206" spans="1:16" x14ac:dyDescent="0.25">
      <c r="A206" s="79"/>
      <c r="B206" s="79"/>
      <c r="C206" s="79"/>
      <c r="D206" s="79"/>
      <c r="E206" s="79"/>
      <c r="F206" s="79"/>
      <c r="G206" s="79"/>
      <c r="H206" s="79"/>
      <c r="I206" s="79"/>
      <c r="J206" s="79"/>
      <c r="K206" s="79"/>
      <c r="L206" s="79"/>
      <c r="M206" s="79"/>
      <c r="N206" s="79"/>
      <c r="O206" s="79"/>
      <c r="P206" s="79"/>
    </row>
    <row r="207" spans="1:16" x14ac:dyDescent="0.25">
      <c r="A207" s="78"/>
      <c r="B207" s="78"/>
      <c r="C207" s="78"/>
      <c r="D207" s="78"/>
      <c r="E207" s="78"/>
      <c r="F207" s="78"/>
      <c r="G207" s="78"/>
      <c r="H207" s="78"/>
      <c r="I207" s="78"/>
      <c r="J207" s="78"/>
      <c r="K207" s="78"/>
      <c r="L207" s="78"/>
      <c r="M207" s="78"/>
      <c r="N207" s="78"/>
      <c r="O207" s="78"/>
      <c r="P207" s="78"/>
    </row>
    <row r="208" spans="1:16" x14ac:dyDescent="0.25">
      <c r="A208" s="79"/>
      <c r="B208" s="79"/>
      <c r="C208" s="79"/>
      <c r="D208" s="79"/>
      <c r="E208" s="79"/>
      <c r="F208" s="79"/>
      <c r="G208" s="79"/>
      <c r="H208" s="79"/>
      <c r="I208" s="79"/>
      <c r="J208" s="79"/>
      <c r="K208" s="79"/>
      <c r="L208" s="79"/>
      <c r="M208" s="79"/>
      <c r="N208" s="79"/>
      <c r="O208" s="79"/>
      <c r="P208" s="79"/>
    </row>
    <row r="209" spans="1:16" x14ac:dyDescent="0.25">
      <c r="A209" s="78"/>
      <c r="B209" s="78"/>
      <c r="C209" s="78"/>
      <c r="D209" s="78"/>
      <c r="E209" s="78"/>
      <c r="F209" s="78"/>
      <c r="G209" s="78"/>
      <c r="H209" s="78"/>
      <c r="I209" s="78"/>
      <c r="J209" s="78"/>
      <c r="K209" s="78"/>
      <c r="L209" s="78"/>
      <c r="M209" s="78"/>
      <c r="N209" s="78"/>
      <c r="O209" s="78"/>
      <c r="P209" s="78"/>
    </row>
    <row r="210" spans="1:16" x14ac:dyDescent="0.25">
      <c r="A210" s="79"/>
      <c r="B210" s="79"/>
      <c r="C210" s="79"/>
      <c r="D210" s="79"/>
      <c r="E210" s="79"/>
      <c r="F210" s="79"/>
      <c r="G210" s="79"/>
      <c r="H210" s="79"/>
      <c r="I210" s="79"/>
      <c r="J210" s="79"/>
      <c r="K210" s="79"/>
      <c r="L210" s="79"/>
      <c r="M210" s="79"/>
      <c r="N210" s="79"/>
      <c r="O210" s="79"/>
      <c r="P210" s="79"/>
    </row>
    <row r="211" spans="1:16" x14ac:dyDescent="0.25">
      <c r="A211" s="78"/>
      <c r="B211" s="78"/>
      <c r="C211" s="78"/>
      <c r="D211" s="78"/>
      <c r="E211" s="78"/>
      <c r="F211" s="78"/>
      <c r="G211" s="78"/>
      <c r="H211" s="78"/>
      <c r="I211" s="78"/>
      <c r="J211" s="78"/>
      <c r="K211" s="78"/>
      <c r="L211" s="78"/>
      <c r="M211" s="78"/>
      <c r="N211" s="78"/>
      <c r="O211" s="78"/>
      <c r="P211" s="78"/>
    </row>
    <row r="212" spans="1:16" x14ac:dyDescent="0.25">
      <c r="A212" s="79"/>
      <c r="B212" s="79"/>
      <c r="C212" s="79"/>
      <c r="D212" s="79"/>
      <c r="E212" s="79"/>
      <c r="F212" s="79"/>
      <c r="G212" s="79"/>
      <c r="H212" s="79"/>
      <c r="I212" s="79"/>
      <c r="J212" s="79"/>
      <c r="K212" s="79"/>
      <c r="L212" s="79"/>
      <c r="M212" s="79"/>
      <c r="N212" s="79"/>
      <c r="O212" s="79"/>
      <c r="P212" s="79"/>
    </row>
    <row r="213" spans="1:16" x14ac:dyDescent="0.25">
      <c r="A213" s="78"/>
      <c r="B213" s="78"/>
      <c r="C213" s="78"/>
      <c r="D213" s="78"/>
      <c r="E213" s="78"/>
      <c r="F213" s="78"/>
      <c r="G213" s="78"/>
      <c r="H213" s="78"/>
      <c r="I213" s="78"/>
      <c r="J213" s="78"/>
      <c r="K213" s="78"/>
      <c r="L213" s="78"/>
      <c r="M213" s="78"/>
      <c r="N213" s="78"/>
      <c r="O213" s="78"/>
      <c r="P213" s="78"/>
    </row>
    <row r="214" spans="1:16" x14ac:dyDescent="0.25">
      <c r="A214" s="79"/>
      <c r="B214" s="79"/>
      <c r="C214" s="79"/>
      <c r="D214" s="79"/>
      <c r="E214" s="79"/>
      <c r="F214" s="79"/>
      <c r="G214" s="79"/>
      <c r="H214" s="79"/>
      <c r="I214" s="79"/>
      <c r="J214" s="79"/>
      <c r="K214" s="79"/>
      <c r="L214" s="79"/>
      <c r="M214" s="79"/>
      <c r="N214" s="79"/>
      <c r="O214" s="79"/>
      <c r="P214" s="79"/>
    </row>
    <row r="215" spans="1:16" x14ac:dyDescent="0.25">
      <c r="A215" s="78"/>
      <c r="B215" s="78"/>
      <c r="C215" s="78"/>
      <c r="D215" s="78"/>
      <c r="E215" s="78"/>
      <c r="F215" s="78"/>
      <c r="G215" s="78"/>
      <c r="H215" s="78"/>
      <c r="I215" s="78"/>
      <c r="J215" s="78"/>
      <c r="K215" s="78"/>
      <c r="L215" s="78"/>
      <c r="M215" s="78"/>
      <c r="N215" s="78"/>
      <c r="O215" s="78"/>
      <c r="P215" s="78"/>
    </row>
    <row r="216" spans="1:16" x14ac:dyDescent="0.25">
      <c r="A216" s="79"/>
      <c r="B216" s="79"/>
      <c r="C216" s="79"/>
      <c r="D216" s="79"/>
      <c r="E216" s="79"/>
      <c r="F216" s="79"/>
      <c r="G216" s="79"/>
      <c r="H216" s="79"/>
      <c r="I216" s="79"/>
      <c r="J216" s="79"/>
      <c r="K216" s="79"/>
      <c r="L216" s="79"/>
      <c r="M216" s="79"/>
      <c r="N216" s="79"/>
      <c r="O216" s="79"/>
      <c r="P216" s="79"/>
    </row>
    <row r="217" spans="1:16" x14ac:dyDescent="0.25">
      <c r="A217" s="78"/>
      <c r="B217" s="78"/>
      <c r="C217" s="78"/>
      <c r="D217" s="78"/>
      <c r="E217" s="78"/>
      <c r="F217" s="78"/>
      <c r="G217" s="78"/>
      <c r="H217" s="78"/>
      <c r="I217" s="78"/>
      <c r="J217" s="78"/>
      <c r="K217" s="78"/>
      <c r="L217" s="78"/>
      <c r="M217" s="78"/>
      <c r="N217" s="78"/>
      <c r="O217" s="78"/>
      <c r="P217" s="78"/>
    </row>
    <row r="218" spans="1:16" x14ac:dyDescent="0.25">
      <c r="A218" s="79"/>
      <c r="B218" s="79"/>
      <c r="C218" s="79"/>
      <c r="D218" s="79"/>
      <c r="E218" s="79"/>
      <c r="F218" s="79"/>
      <c r="G218" s="79"/>
      <c r="H218" s="79"/>
      <c r="I218" s="79"/>
      <c r="J218" s="79"/>
      <c r="K218" s="79"/>
      <c r="L218" s="79"/>
      <c r="M218" s="79"/>
      <c r="N218" s="79"/>
      <c r="O218" s="79"/>
      <c r="P218" s="79"/>
    </row>
    <row r="219" spans="1:16" x14ac:dyDescent="0.25">
      <c r="A219" s="78"/>
      <c r="B219" s="78"/>
      <c r="C219" s="78"/>
      <c r="D219" s="78"/>
      <c r="E219" s="78"/>
      <c r="F219" s="78"/>
      <c r="G219" s="78"/>
      <c r="H219" s="78"/>
      <c r="I219" s="78"/>
      <c r="J219" s="78"/>
      <c r="K219" s="78"/>
      <c r="L219" s="78"/>
      <c r="M219" s="78"/>
      <c r="N219" s="78"/>
      <c r="O219" s="78"/>
      <c r="P219" s="78"/>
    </row>
    <row r="220" spans="1:16" x14ac:dyDescent="0.25">
      <c r="A220" s="79"/>
      <c r="B220" s="79"/>
      <c r="C220" s="79"/>
      <c r="D220" s="79"/>
      <c r="E220" s="79"/>
      <c r="F220" s="79"/>
      <c r="G220" s="79"/>
      <c r="H220" s="79"/>
      <c r="I220" s="79"/>
      <c r="J220" s="79"/>
      <c r="K220" s="79"/>
      <c r="L220" s="79"/>
      <c r="M220" s="79"/>
      <c r="N220" s="79"/>
      <c r="O220" s="79"/>
      <c r="P220" s="79"/>
    </row>
    <row r="221" spans="1:16" x14ac:dyDescent="0.25">
      <c r="A221" s="78"/>
      <c r="B221" s="78"/>
      <c r="C221" s="78"/>
      <c r="D221" s="78"/>
      <c r="E221" s="78"/>
      <c r="F221" s="78"/>
      <c r="G221" s="78"/>
      <c r="H221" s="78"/>
      <c r="I221" s="78"/>
      <c r="J221" s="78"/>
      <c r="K221" s="78"/>
      <c r="L221" s="78"/>
      <c r="M221" s="78"/>
      <c r="N221" s="78"/>
      <c r="O221" s="78"/>
      <c r="P221" s="78"/>
    </row>
    <row r="222" spans="1:16" x14ac:dyDescent="0.25">
      <c r="A222" s="79"/>
      <c r="B222" s="79"/>
      <c r="C222" s="79"/>
      <c r="D222" s="79"/>
      <c r="E222" s="79"/>
      <c r="F222" s="79"/>
      <c r="G222" s="79"/>
      <c r="H222" s="79"/>
      <c r="I222" s="79"/>
      <c r="J222" s="79"/>
      <c r="K222" s="79"/>
      <c r="L222" s="79"/>
      <c r="M222" s="79"/>
      <c r="N222" s="79"/>
      <c r="O222" s="79"/>
      <c r="P222" s="79"/>
    </row>
    <row r="223" spans="1:16" x14ac:dyDescent="0.25">
      <c r="A223" s="78"/>
      <c r="B223" s="78"/>
      <c r="C223" s="78"/>
      <c r="D223" s="78"/>
      <c r="E223" s="78"/>
      <c r="F223" s="78"/>
      <c r="G223" s="78"/>
      <c r="H223" s="78"/>
      <c r="I223" s="78"/>
      <c r="J223" s="78"/>
      <c r="K223" s="78"/>
      <c r="L223" s="78"/>
      <c r="M223" s="78"/>
      <c r="N223" s="78"/>
      <c r="O223" s="78"/>
      <c r="P223" s="78"/>
    </row>
    <row r="224" spans="1:16" x14ac:dyDescent="0.25">
      <c r="A224" s="79"/>
      <c r="B224" s="79"/>
      <c r="C224" s="79"/>
      <c r="D224" s="79"/>
      <c r="E224" s="79"/>
      <c r="F224" s="79"/>
      <c r="G224" s="79"/>
      <c r="H224" s="79"/>
      <c r="I224" s="79"/>
      <c r="J224" s="79"/>
      <c r="K224" s="79"/>
      <c r="L224" s="79"/>
      <c r="M224" s="79"/>
      <c r="N224" s="79"/>
      <c r="O224" s="79"/>
      <c r="P224" s="79"/>
    </row>
    <row r="225" spans="1:16" x14ac:dyDescent="0.25">
      <c r="A225" s="78"/>
      <c r="B225" s="78"/>
      <c r="C225" s="78"/>
      <c r="D225" s="78"/>
      <c r="E225" s="78"/>
      <c r="F225" s="78"/>
      <c r="G225" s="78"/>
      <c r="H225" s="78"/>
      <c r="I225" s="78"/>
      <c r="J225" s="78"/>
      <c r="K225" s="78"/>
      <c r="L225" s="78"/>
      <c r="M225" s="78"/>
      <c r="N225" s="78"/>
      <c r="O225" s="78"/>
      <c r="P225" s="78"/>
    </row>
    <row r="226" spans="1:16" x14ac:dyDescent="0.25">
      <c r="A226" s="79"/>
      <c r="B226" s="79"/>
      <c r="C226" s="79"/>
      <c r="D226" s="79"/>
      <c r="E226" s="79"/>
      <c r="F226" s="79"/>
      <c r="G226" s="79"/>
      <c r="H226" s="79"/>
      <c r="I226" s="79"/>
      <c r="J226" s="79"/>
      <c r="K226" s="79"/>
      <c r="L226" s="79"/>
      <c r="M226" s="79"/>
      <c r="N226" s="79"/>
      <c r="O226" s="79"/>
      <c r="P226" s="79"/>
    </row>
    <row r="227" spans="1:16" x14ac:dyDescent="0.25">
      <c r="A227" s="78"/>
      <c r="B227" s="78"/>
      <c r="C227" s="78"/>
      <c r="D227" s="78"/>
      <c r="E227" s="78"/>
      <c r="F227" s="78"/>
      <c r="G227" s="78"/>
      <c r="H227" s="78"/>
      <c r="I227" s="78"/>
      <c r="J227" s="78"/>
      <c r="K227" s="78"/>
      <c r="L227" s="78"/>
      <c r="M227" s="78"/>
      <c r="N227" s="78"/>
      <c r="O227" s="78"/>
      <c r="P227" s="78"/>
    </row>
    <row r="228" spans="1:16" x14ac:dyDescent="0.25">
      <c r="A228" s="79"/>
      <c r="B228" s="79"/>
      <c r="C228" s="79"/>
      <c r="D228" s="79"/>
      <c r="E228" s="79"/>
      <c r="F228" s="79"/>
      <c r="G228" s="79"/>
      <c r="H228" s="79"/>
      <c r="I228" s="79"/>
      <c r="J228" s="79"/>
      <c r="K228" s="79"/>
      <c r="L228" s="79"/>
      <c r="M228" s="79"/>
      <c r="N228" s="79"/>
      <c r="O228" s="79"/>
      <c r="P228" s="79"/>
    </row>
    <row r="229" spans="1:16" x14ac:dyDescent="0.25">
      <c r="A229" s="78"/>
      <c r="B229" s="78"/>
      <c r="C229" s="78"/>
      <c r="D229" s="78"/>
      <c r="E229" s="78"/>
      <c r="F229" s="78"/>
      <c r="G229" s="78"/>
      <c r="H229" s="78"/>
      <c r="I229" s="78"/>
      <c r="J229" s="78"/>
      <c r="K229" s="78"/>
      <c r="L229" s="78"/>
      <c r="M229" s="78"/>
      <c r="N229" s="78"/>
      <c r="O229" s="78"/>
      <c r="P229" s="78"/>
    </row>
    <row r="230" spans="1:16" x14ac:dyDescent="0.25">
      <c r="A230" s="79"/>
      <c r="B230" s="79"/>
      <c r="C230" s="79"/>
      <c r="D230" s="79"/>
      <c r="E230" s="79"/>
      <c r="F230" s="79"/>
      <c r="G230" s="79"/>
      <c r="H230" s="79"/>
      <c r="I230" s="79"/>
      <c r="J230" s="79"/>
      <c r="K230" s="79"/>
      <c r="L230" s="79"/>
      <c r="M230" s="79"/>
      <c r="N230" s="79"/>
      <c r="O230" s="79"/>
      <c r="P230" s="79"/>
    </row>
    <row r="231" spans="1:16" x14ac:dyDescent="0.25">
      <c r="A231" s="78"/>
      <c r="B231" s="78"/>
      <c r="C231" s="78"/>
      <c r="D231" s="78"/>
      <c r="E231" s="78"/>
      <c r="F231" s="78"/>
      <c r="G231" s="78"/>
      <c r="H231" s="78"/>
      <c r="I231" s="78"/>
      <c r="J231" s="78"/>
      <c r="K231" s="78"/>
      <c r="L231" s="78"/>
      <c r="M231" s="78"/>
      <c r="N231" s="78"/>
      <c r="O231" s="78"/>
      <c r="P231" s="78"/>
    </row>
    <row r="232" spans="1:16" x14ac:dyDescent="0.25">
      <c r="A232" s="79"/>
      <c r="B232" s="79"/>
      <c r="C232" s="79"/>
      <c r="D232" s="79"/>
      <c r="E232" s="79"/>
      <c r="F232" s="79"/>
      <c r="G232" s="79"/>
      <c r="H232" s="79"/>
      <c r="I232" s="79"/>
      <c r="J232" s="79"/>
      <c r="K232" s="79"/>
      <c r="L232" s="79"/>
      <c r="M232" s="79"/>
      <c r="N232" s="79"/>
      <c r="O232" s="79"/>
      <c r="P232" s="79"/>
    </row>
    <row r="233" spans="1:16" x14ac:dyDescent="0.25">
      <c r="A233" s="78"/>
      <c r="B233" s="78"/>
      <c r="C233" s="78"/>
      <c r="D233" s="78"/>
      <c r="E233" s="78"/>
      <c r="F233" s="78"/>
      <c r="G233" s="78"/>
      <c r="H233" s="78"/>
      <c r="I233" s="78"/>
      <c r="J233" s="78"/>
      <c r="K233" s="78"/>
      <c r="L233" s="78"/>
      <c r="M233" s="78"/>
      <c r="N233" s="78"/>
      <c r="O233" s="78"/>
      <c r="P233" s="78"/>
    </row>
    <row r="234" spans="1:16" x14ac:dyDescent="0.25">
      <c r="A234" s="79"/>
      <c r="B234" s="79"/>
      <c r="C234" s="79"/>
      <c r="D234" s="79"/>
      <c r="E234" s="79"/>
      <c r="F234" s="79"/>
      <c r="G234" s="79"/>
      <c r="H234" s="79"/>
      <c r="I234" s="79"/>
      <c r="J234" s="79"/>
      <c r="K234" s="79"/>
      <c r="L234" s="79"/>
      <c r="M234" s="79"/>
      <c r="N234" s="79"/>
      <c r="O234" s="79"/>
      <c r="P234" s="79"/>
    </row>
    <row r="235" spans="1:16" x14ac:dyDescent="0.25">
      <c r="A235" s="78"/>
      <c r="B235" s="78"/>
      <c r="C235" s="78"/>
      <c r="D235" s="78"/>
      <c r="E235" s="78"/>
      <c r="F235" s="78"/>
      <c r="G235" s="78"/>
      <c r="H235" s="78"/>
      <c r="I235" s="78"/>
      <c r="J235" s="78"/>
      <c r="K235" s="78"/>
      <c r="L235" s="78"/>
      <c r="M235" s="78"/>
      <c r="N235" s="78"/>
      <c r="O235" s="78"/>
      <c r="P235" s="78"/>
    </row>
    <row r="236" spans="1:16" x14ac:dyDescent="0.25">
      <c r="A236" s="79"/>
      <c r="B236" s="79"/>
      <c r="C236" s="79"/>
      <c r="D236" s="79"/>
      <c r="E236" s="79"/>
      <c r="F236" s="79"/>
      <c r="G236" s="79"/>
      <c r="H236" s="79"/>
      <c r="I236" s="79"/>
      <c r="J236" s="79"/>
      <c r="K236" s="79"/>
      <c r="L236" s="79"/>
      <c r="M236" s="79"/>
      <c r="N236" s="79"/>
      <c r="O236" s="79"/>
      <c r="P236" s="79"/>
    </row>
    <row r="237" spans="1:16" x14ac:dyDescent="0.25">
      <c r="A237" s="78"/>
      <c r="B237" s="78"/>
      <c r="C237" s="78"/>
      <c r="D237" s="78"/>
      <c r="E237" s="78"/>
      <c r="F237" s="78"/>
      <c r="G237" s="78"/>
      <c r="H237" s="78"/>
      <c r="I237" s="78"/>
      <c r="J237" s="78"/>
      <c r="K237" s="78"/>
      <c r="L237" s="78"/>
      <c r="M237" s="78"/>
      <c r="N237" s="78"/>
      <c r="O237" s="78"/>
      <c r="P237" s="78"/>
    </row>
    <row r="238" spans="1:16" x14ac:dyDescent="0.25">
      <c r="A238" s="79"/>
      <c r="B238" s="79"/>
      <c r="C238" s="79"/>
      <c r="D238" s="79"/>
      <c r="E238" s="79"/>
      <c r="F238" s="79"/>
      <c r="G238" s="79"/>
      <c r="H238" s="79"/>
      <c r="I238" s="79"/>
      <c r="J238" s="79"/>
      <c r="K238" s="79"/>
      <c r="L238" s="79"/>
      <c r="M238" s="79"/>
      <c r="N238" s="79"/>
      <c r="O238" s="79"/>
      <c r="P238" s="79"/>
    </row>
    <row r="239" spans="1:16" x14ac:dyDescent="0.25">
      <c r="A239" s="78"/>
      <c r="B239" s="78"/>
      <c r="C239" s="78"/>
      <c r="D239" s="78"/>
      <c r="E239" s="78"/>
      <c r="F239" s="78"/>
      <c r="G239" s="78"/>
      <c r="H239" s="78"/>
      <c r="I239" s="78"/>
      <c r="J239" s="78"/>
      <c r="K239" s="78"/>
      <c r="L239" s="78"/>
      <c r="M239" s="78"/>
      <c r="N239" s="78"/>
      <c r="O239" s="78"/>
      <c r="P239" s="78"/>
    </row>
    <row r="240" spans="1:16" x14ac:dyDescent="0.25">
      <c r="A240" s="79"/>
      <c r="B240" s="79"/>
      <c r="C240" s="79"/>
      <c r="D240" s="79"/>
      <c r="E240" s="79"/>
      <c r="F240" s="79"/>
      <c r="G240" s="79"/>
      <c r="H240" s="79"/>
      <c r="I240" s="79"/>
      <c r="J240" s="79"/>
      <c r="K240" s="79"/>
      <c r="L240" s="79"/>
      <c r="M240" s="79"/>
      <c r="N240" s="79"/>
      <c r="O240" s="79"/>
      <c r="P240" s="79"/>
    </row>
    <row r="241" spans="1:16" x14ac:dyDescent="0.25">
      <c r="A241" s="78"/>
      <c r="B241" s="78"/>
      <c r="C241" s="78"/>
      <c r="D241" s="78"/>
      <c r="E241" s="78"/>
      <c r="F241" s="78"/>
      <c r="G241" s="78"/>
      <c r="H241" s="78"/>
      <c r="I241" s="78"/>
      <c r="J241" s="78"/>
      <c r="K241" s="78"/>
      <c r="L241" s="78"/>
      <c r="M241" s="78"/>
      <c r="N241" s="78"/>
      <c r="O241" s="78"/>
      <c r="P241" s="78"/>
    </row>
    <row r="242" spans="1:16" x14ac:dyDescent="0.25">
      <c r="A242" s="79"/>
      <c r="B242" s="79"/>
      <c r="C242" s="79"/>
      <c r="D242" s="79"/>
      <c r="E242" s="79"/>
      <c r="F242" s="79"/>
      <c r="G242" s="79"/>
      <c r="H242" s="79"/>
      <c r="I242" s="79"/>
      <c r="J242" s="79"/>
      <c r="K242" s="79"/>
      <c r="L242" s="79"/>
      <c r="M242" s="79"/>
      <c r="N242" s="79"/>
      <c r="O242" s="79"/>
      <c r="P242" s="79"/>
    </row>
    <row r="243" spans="1:16" x14ac:dyDescent="0.25">
      <c r="A243" s="78"/>
      <c r="B243" s="78"/>
      <c r="C243" s="78"/>
      <c r="D243" s="78"/>
      <c r="E243" s="78"/>
      <c r="F243" s="78"/>
      <c r="G243" s="78"/>
      <c r="H243" s="78"/>
      <c r="I243" s="78"/>
      <c r="J243" s="78"/>
      <c r="K243" s="78"/>
      <c r="L243" s="78"/>
      <c r="M243" s="78"/>
      <c r="N243" s="78"/>
      <c r="O243" s="78"/>
      <c r="P243" s="78"/>
    </row>
    <row r="244" spans="1:16" x14ac:dyDescent="0.25">
      <c r="A244" s="79"/>
      <c r="B244" s="79"/>
      <c r="C244" s="79"/>
      <c r="D244" s="79"/>
      <c r="E244" s="79"/>
      <c r="F244" s="79"/>
      <c r="G244" s="79"/>
      <c r="H244" s="79"/>
      <c r="I244" s="79"/>
      <c r="J244" s="79"/>
      <c r="K244" s="79"/>
      <c r="L244" s="79"/>
      <c r="M244" s="79"/>
      <c r="N244" s="79"/>
      <c r="O244" s="79"/>
      <c r="P244" s="79"/>
    </row>
    <row r="245" spans="1:16" x14ac:dyDescent="0.25">
      <c r="A245" s="78"/>
      <c r="B245" s="78"/>
      <c r="C245" s="78"/>
      <c r="D245" s="78"/>
      <c r="E245" s="78"/>
      <c r="F245" s="78"/>
      <c r="G245" s="78"/>
      <c r="H245" s="78"/>
      <c r="I245" s="78"/>
      <c r="J245" s="78"/>
      <c r="K245" s="78"/>
      <c r="L245" s="78"/>
      <c r="M245" s="78"/>
      <c r="N245" s="78"/>
      <c r="O245" s="78"/>
      <c r="P245" s="78"/>
    </row>
    <row r="246" spans="1:16" x14ac:dyDescent="0.25">
      <c r="A246" s="79"/>
      <c r="B246" s="79"/>
      <c r="C246" s="79"/>
      <c r="D246" s="79"/>
      <c r="E246" s="79"/>
      <c r="F246" s="79"/>
      <c r="G246" s="79"/>
      <c r="H246" s="79"/>
      <c r="I246" s="79"/>
      <c r="J246" s="79"/>
      <c r="K246" s="79"/>
      <c r="L246" s="79"/>
      <c r="M246" s="79"/>
      <c r="N246" s="79"/>
      <c r="O246" s="79"/>
      <c r="P246" s="79"/>
    </row>
    <row r="247" spans="1:16" x14ac:dyDescent="0.25">
      <c r="A247" s="78"/>
      <c r="B247" s="78"/>
      <c r="C247" s="78"/>
      <c r="D247" s="78"/>
      <c r="E247" s="78"/>
      <c r="F247" s="78"/>
      <c r="G247" s="78"/>
      <c r="H247" s="78"/>
      <c r="I247" s="78"/>
      <c r="J247" s="78"/>
      <c r="K247" s="78"/>
      <c r="L247" s="78"/>
      <c r="M247" s="78"/>
      <c r="N247" s="78"/>
      <c r="O247" s="78"/>
      <c r="P247" s="78"/>
    </row>
    <row r="248" spans="1:16" x14ac:dyDescent="0.25">
      <c r="A248" s="79"/>
      <c r="B248" s="79"/>
      <c r="C248" s="79"/>
      <c r="D248" s="79"/>
      <c r="E248" s="79"/>
      <c r="F248" s="79"/>
      <c r="G248" s="79"/>
      <c r="H248" s="79"/>
      <c r="I248" s="79"/>
      <c r="J248" s="79"/>
      <c r="K248" s="79"/>
      <c r="L248" s="79"/>
      <c r="M248" s="79"/>
      <c r="N248" s="79"/>
      <c r="O248" s="79"/>
      <c r="P248" s="79"/>
    </row>
    <row r="249" spans="1:16" x14ac:dyDescent="0.25">
      <c r="A249" s="78"/>
      <c r="B249" s="78"/>
      <c r="C249" s="78"/>
      <c r="D249" s="78"/>
      <c r="E249" s="78"/>
      <c r="F249" s="78"/>
      <c r="G249" s="78"/>
      <c r="H249" s="78"/>
      <c r="I249" s="78"/>
      <c r="J249" s="78"/>
      <c r="K249" s="78"/>
      <c r="L249" s="78"/>
      <c r="M249" s="78"/>
      <c r="N249" s="78"/>
      <c r="O249" s="78"/>
      <c r="P249" s="78"/>
    </row>
    <row r="250" spans="1:16" x14ac:dyDescent="0.25">
      <c r="A250" s="79"/>
      <c r="B250" s="79"/>
      <c r="C250" s="79"/>
      <c r="D250" s="79"/>
      <c r="E250" s="79"/>
      <c r="F250" s="79"/>
      <c r="G250" s="79"/>
      <c r="H250" s="79"/>
      <c r="I250" s="79"/>
      <c r="J250" s="79"/>
      <c r="K250" s="79"/>
      <c r="L250" s="79"/>
      <c r="M250" s="79"/>
      <c r="N250" s="79"/>
      <c r="O250" s="79"/>
      <c r="P250" s="79"/>
    </row>
    <row r="251" spans="1:16" x14ac:dyDescent="0.25">
      <c r="A251" s="78"/>
      <c r="B251" s="78"/>
      <c r="C251" s="78"/>
      <c r="D251" s="78"/>
      <c r="E251" s="78"/>
      <c r="F251" s="78"/>
      <c r="G251" s="78"/>
      <c r="H251" s="78"/>
      <c r="I251" s="78"/>
      <c r="J251" s="78"/>
      <c r="K251" s="78"/>
      <c r="L251" s="78"/>
      <c r="M251" s="78"/>
      <c r="N251" s="78"/>
      <c r="O251" s="78"/>
      <c r="P251" s="78"/>
    </row>
    <row r="252" spans="1:16" x14ac:dyDescent="0.25">
      <c r="A252" s="79"/>
      <c r="B252" s="79"/>
      <c r="C252" s="79"/>
      <c r="D252" s="79"/>
      <c r="E252" s="79"/>
      <c r="F252" s="79"/>
      <c r="G252" s="79"/>
      <c r="H252" s="79"/>
      <c r="I252" s="79"/>
      <c r="J252" s="79"/>
      <c r="K252" s="79"/>
      <c r="L252" s="79"/>
      <c r="M252" s="79"/>
      <c r="N252" s="79"/>
      <c r="O252" s="79"/>
      <c r="P252" s="79"/>
    </row>
    <row r="253" spans="1:16" x14ac:dyDescent="0.25">
      <c r="A253" s="78"/>
      <c r="B253" s="78"/>
      <c r="C253" s="78"/>
      <c r="D253" s="78"/>
      <c r="E253" s="78"/>
      <c r="F253" s="78"/>
      <c r="G253" s="78"/>
      <c r="H253" s="78"/>
      <c r="I253" s="78"/>
      <c r="J253" s="78"/>
      <c r="K253" s="78"/>
      <c r="L253" s="78"/>
      <c r="M253" s="78"/>
      <c r="N253" s="78"/>
      <c r="O253" s="78"/>
      <c r="P253" s="78"/>
    </row>
    <row r="254" spans="1:16" x14ac:dyDescent="0.25">
      <c r="A254" s="79"/>
      <c r="B254" s="79"/>
      <c r="C254" s="79"/>
      <c r="D254" s="79"/>
      <c r="E254" s="79"/>
      <c r="F254" s="79"/>
      <c r="G254" s="79"/>
      <c r="H254" s="79"/>
      <c r="I254" s="79"/>
      <c r="J254" s="79"/>
      <c r="K254" s="79"/>
      <c r="L254" s="79"/>
      <c r="M254" s="79"/>
      <c r="N254" s="79"/>
      <c r="O254" s="79"/>
      <c r="P254" s="79"/>
    </row>
    <row r="255" spans="1:16" x14ac:dyDescent="0.25">
      <c r="A255" s="78"/>
      <c r="B255" s="78"/>
      <c r="C255" s="78"/>
      <c r="D255" s="78"/>
      <c r="E255" s="78"/>
      <c r="F255" s="78"/>
      <c r="G255" s="78"/>
      <c r="H255" s="78"/>
      <c r="I255" s="78"/>
      <c r="J255" s="78"/>
      <c r="K255" s="78"/>
      <c r="L255" s="78"/>
      <c r="M255" s="78"/>
      <c r="N255" s="78"/>
      <c r="O255" s="78"/>
      <c r="P255" s="78"/>
    </row>
    <row r="256" spans="1:16" x14ac:dyDescent="0.25">
      <c r="A256" s="79"/>
      <c r="B256" s="79"/>
      <c r="C256" s="79"/>
      <c r="D256" s="79"/>
      <c r="E256" s="79"/>
      <c r="F256" s="79"/>
      <c r="G256" s="79"/>
      <c r="H256" s="79"/>
      <c r="I256" s="79"/>
      <c r="J256" s="79"/>
      <c r="K256" s="79"/>
      <c r="L256" s="79"/>
      <c r="M256" s="79"/>
      <c r="N256" s="79"/>
      <c r="O256" s="79"/>
      <c r="P256" s="79"/>
    </row>
    <row r="257" spans="1:16" x14ac:dyDescent="0.25">
      <c r="A257" s="78"/>
      <c r="B257" s="78"/>
      <c r="C257" s="78"/>
      <c r="D257" s="78"/>
      <c r="E257" s="78"/>
      <c r="F257" s="78"/>
      <c r="G257" s="78"/>
      <c r="H257" s="78"/>
      <c r="I257" s="78"/>
      <c r="J257" s="78"/>
      <c r="K257" s="78"/>
      <c r="L257" s="78"/>
      <c r="M257" s="78"/>
      <c r="N257" s="78"/>
      <c r="O257" s="78"/>
      <c r="P257" s="78"/>
    </row>
    <row r="258" spans="1:16" x14ac:dyDescent="0.25">
      <c r="A258" s="79"/>
      <c r="B258" s="79"/>
      <c r="C258" s="79"/>
      <c r="D258" s="79"/>
      <c r="E258" s="79"/>
      <c r="F258" s="79"/>
      <c r="G258" s="79"/>
      <c r="H258" s="79"/>
      <c r="I258" s="79"/>
      <c r="J258" s="79"/>
      <c r="K258" s="79"/>
      <c r="L258" s="79"/>
      <c r="M258" s="79"/>
      <c r="N258" s="79"/>
      <c r="O258" s="79"/>
      <c r="P258" s="79"/>
    </row>
    <row r="259" spans="1:16" x14ac:dyDescent="0.25">
      <c r="A259" s="78"/>
      <c r="B259" s="78"/>
      <c r="C259" s="78"/>
      <c r="D259" s="78"/>
      <c r="E259" s="78"/>
      <c r="F259" s="78"/>
      <c r="G259" s="78"/>
      <c r="H259" s="78"/>
      <c r="I259" s="78"/>
      <c r="J259" s="78"/>
      <c r="K259" s="78"/>
      <c r="L259" s="78"/>
      <c r="M259" s="78"/>
      <c r="N259" s="78"/>
      <c r="O259" s="78"/>
      <c r="P259" s="78"/>
    </row>
    <row r="260" spans="1:16" x14ac:dyDescent="0.25">
      <c r="A260" s="79"/>
      <c r="B260" s="79"/>
      <c r="C260" s="79"/>
      <c r="D260" s="79"/>
      <c r="E260" s="79"/>
      <c r="F260" s="79"/>
      <c r="G260" s="79"/>
      <c r="H260" s="79"/>
      <c r="I260" s="79"/>
      <c r="J260" s="79"/>
      <c r="K260" s="79"/>
      <c r="L260" s="79"/>
      <c r="M260" s="79"/>
      <c r="N260" s="79"/>
      <c r="O260" s="79"/>
      <c r="P260" s="79"/>
    </row>
    <row r="261" spans="1:16" x14ac:dyDescent="0.25">
      <c r="A261" s="78"/>
      <c r="B261" s="78"/>
      <c r="C261" s="78"/>
      <c r="D261" s="78"/>
      <c r="E261" s="78"/>
      <c r="F261" s="78"/>
      <c r="G261" s="78"/>
      <c r="H261" s="78"/>
      <c r="I261" s="78"/>
      <c r="J261" s="78"/>
      <c r="K261" s="78"/>
      <c r="L261" s="78"/>
      <c r="M261" s="78"/>
      <c r="N261" s="78"/>
      <c r="O261" s="78"/>
      <c r="P261" s="78"/>
    </row>
    <row r="262" spans="1:16" x14ac:dyDescent="0.25">
      <c r="A262" s="79"/>
      <c r="B262" s="79"/>
      <c r="C262" s="79"/>
      <c r="D262" s="79"/>
      <c r="E262" s="79"/>
      <c r="F262" s="79"/>
      <c r="G262" s="79"/>
      <c r="H262" s="79"/>
      <c r="I262" s="79"/>
      <c r="J262" s="79"/>
      <c r="K262" s="79"/>
      <c r="L262" s="79"/>
      <c r="M262" s="79"/>
      <c r="N262" s="79"/>
      <c r="O262" s="79"/>
      <c r="P262" s="79"/>
    </row>
    <row r="263" spans="1:16" x14ac:dyDescent="0.25">
      <c r="A263" s="78"/>
      <c r="B263" s="78"/>
      <c r="C263" s="78"/>
      <c r="D263" s="78"/>
      <c r="E263" s="78"/>
      <c r="F263" s="78"/>
      <c r="G263" s="78"/>
      <c r="H263" s="78"/>
      <c r="I263" s="78"/>
      <c r="J263" s="78"/>
      <c r="K263" s="78"/>
      <c r="L263" s="78"/>
      <c r="M263" s="78"/>
      <c r="N263" s="78"/>
      <c r="O263" s="78"/>
      <c r="P263" s="78"/>
    </row>
    <row r="264" spans="1:16" x14ac:dyDescent="0.25">
      <c r="A264" s="79"/>
      <c r="B264" s="79"/>
      <c r="C264" s="79"/>
      <c r="D264" s="79"/>
      <c r="E264" s="79"/>
      <c r="F264" s="79"/>
      <c r="G264" s="79"/>
      <c r="H264" s="79"/>
      <c r="I264" s="79"/>
      <c r="J264" s="79"/>
      <c r="K264" s="79"/>
      <c r="L264" s="79"/>
      <c r="M264" s="79"/>
      <c r="N264" s="79"/>
      <c r="O264" s="79"/>
      <c r="P264" s="79"/>
    </row>
    <row r="265" spans="1:16" x14ac:dyDescent="0.25">
      <c r="A265" s="78"/>
      <c r="B265" s="78"/>
      <c r="C265" s="78"/>
      <c r="D265" s="78"/>
      <c r="E265" s="78"/>
      <c r="F265" s="78"/>
      <c r="G265" s="78"/>
      <c r="H265" s="78"/>
      <c r="I265" s="78"/>
      <c r="J265" s="78"/>
      <c r="K265" s="78"/>
      <c r="L265" s="78"/>
      <c r="M265" s="78"/>
      <c r="N265" s="78"/>
      <c r="O265" s="78"/>
      <c r="P265" s="78"/>
    </row>
    <row r="266" spans="1:16" x14ac:dyDescent="0.25">
      <c r="A266" s="79"/>
      <c r="B266" s="79"/>
      <c r="C266" s="79"/>
      <c r="D266" s="79"/>
      <c r="E266" s="79"/>
      <c r="F266" s="79"/>
      <c r="G266" s="79"/>
      <c r="H266" s="79"/>
      <c r="I266" s="79"/>
      <c r="J266" s="79"/>
      <c r="K266" s="79"/>
      <c r="L266" s="79"/>
      <c r="M266" s="79"/>
      <c r="N266" s="79"/>
      <c r="O266" s="79"/>
      <c r="P266" s="79"/>
    </row>
    <row r="267" spans="1:16" x14ac:dyDescent="0.25">
      <c r="A267" s="78"/>
      <c r="B267" s="78"/>
      <c r="C267" s="78"/>
      <c r="D267" s="78"/>
      <c r="E267" s="78"/>
      <c r="F267" s="78"/>
      <c r="G267" s="78"/>
      <c r="H267" s="78"/>
      <c r="I267" s="78"/>
      <c r="J267" s="78"/>
      <c r="K267" s="78"/>
      <c r="L267" s="78"/>
      <c r="M267" s="78"/>
      <c r="N267" s="78"/>
      <c r="O267" s="78"/>
      <c r="P267" s="78"/>
    </row>
    <row r="268" spans="1:16" x14ac:dyDescent="0.25">
      <c r="A268" s="79"/>
      <c r="B268" s="79"/>
      <c r="C268" s="79"/>
      <c r="D268" s="79"/>
      <c r="E268" s="79"/>
      <c r="F268" s="79"/>
      <c r="G268" s="79"/>
      <c r="H268" s="79"/>
      <c r="I268" s="79"/>
      <c r="J268" s="79"/>
      <c r="K268" s="79"/>
      <c r="L268" s="79"/>
      <c r="M268" s="79"/>
      <c r="N268" s="79"/>
      <c r="O268" s="79"/>
      <c r="P268" s="79"/>
    </row>
    <row r="269" spans="1:16" x14ac:dyDescent="0.25">
      <c r="A269" s="78"/>
      <c r="B269" s="78"/>
      <c r="C269" s="78"/>
      <c r="D269" s="78"/>
      <c r="E269" s="78"/>
      <c r="F269" s="78"/>
      <c r="G269" s="78"/>
      <c r="H269" s="78"/>
      <c r="I269" s="78"/>
      <c r="J269" s="78"/>
      <c r="K269" s="78"/>
      <c r="L269" s="78"/>
      <c r="M269" s="78"/>
      <c r="N269" s="78"/>
      <c r="O269" s="78"/>
      <c r="P269" s="78"/>
    </row>
    <row r="270" spans="1:16" x14ac:dyDescent="0.25">
      <c r="A270" s="79"/>
      <c r="B270" s="79"/>
      <c r="C270" s="79"/>
      <c r="D270" s="79"/>
      <c r="E270" s="79"/>
      <c r="F270" s="79"/>
      <c r="G270" s="79"/>
      <c r="H270" s="79"/>
      <c r="I270" s="79"/>
      <c r="J270" s="79"/>
      <c r="K270" s="79"/>
      <c r="L270" s="79"/>
      <c r="M270" s="79"/>
      <c r="N270" s="79"/>
      <c r="O270" s="79"/>
      <c r="P270" s="79"/>
    </row>
    <row r="271" spans="1:16" x14ac:dyDescent="0.25">
      <c r="A271" s="78"/>
      <c r="B271" s="78"/>
      <c r="C271" s="78"/>
      <c r="D271" s="78"/>
      <c r="E271" s="78"/>
      <c r="F271" s="78"/>
      <c r="G271" s="78"/>
      <c r="H271" s="78"/>
      <c r="I271" s="78"/>
      <c r="J271" s="78"/>
      <c r="K271" s="78"/>
      <c r="L271" s="78"/>
      <c r="M271" s="78"/>
      <c r="N271" s="78"/>
      <c r="O271" s="78"/>
      <c r="P271" s="78"/>
    </row>
    <row r="272" spans="1:16" x14ac:dyDescent="0.25">
      <c r="A272" s="79"/>
      <c r="B272" s="79"/>
      <c r="C272" s="79"/>
      <c r="D272" s="79"/>
      <c r="E272" s="79"/>
      <c r="F272" s="79"/>
      <c r="G272" s="79"/>
      <c r="H272" s="79"/>
      <c r="I272" s="79"/>
      <c r="J272" s="79"/>
      <c r="K272" s="79"/>
      <c r="L272" s="79"/>
      <c r="M272" s="79"/>
      <c r="N272" s="79"/>
      <c r="O272" s="79"/>
      <c r="P272" s="79"/>
    </row>
    <row r="273" spans="1:16" x14ac:dyDescent="0.25">
      <c r="A273" s="78"/>
      <c r="B273" s="78"/>
      <c r="C273" s="78"/>
      <c r="D273" s="78"/>
      <c r="E273" s="78"/>
      <c r="F273" s="78"/>
      <c r="G273" s="78"/>
      <c r="H273" s="78"/>
      <c r="I273" s="78"/>
      <c r="J273" s="78"/>
      <c r="K273" s="78"/>
      <c r="L273" s="78"/>
      <c r="M273" s="78"/>
      <c r="N273" s="78"/>
      <c r="O273" s="78"/>
      <c r="P273" s="78"/>
    </row>
    <row r="274" spans="1:16" x14ac:dyDescent="0.25">
      <c r="A274" s="79"/>
      <c r="B274" s="79"/>
      <c r="C274" s="79"/>
      <c r="D274" s="79"/>
      <c r="E274" s="79"/>
      <c r="F274" s="79"/>
      <c r="G274" s="79"/>
      <c r="H274" s="79"/>
      <c r="I274" s="79"/>
      <c r="J274" s="79"/>
      <c r="K274" s="79"/>
      <c r="L274" s="79"/>
      <c r="M274" s="79"/>
      <c r="N274" s="79"/>
      <c r="O274" s="79"/>
      <c r="P274" s="79"/>
    </row>
    <row r="275" spans="1:16" x14ac:dyDescent="0.25">
      <c r="A275" s="78"/>
      <c r="B275" s="78"/>
      <c r="C275" s="78"/>
      <c r="D275" s="78"/>
      <c r="E275" s="78"/>
      <c r="F275" s="78"/>
      <c r="G275" s="78"/>
      <c r="H275" s="78"/>
      <c r="I275" s="78"/>
      <c r="J275" s="78"/>
      <c r="K275" s="78"/>
      <c r="L275" s="78"/>
      <c r="M275" s="78"/>
      <c r="N275" s="78"/>
      <c r="O275" s="78"/>
      <c r="P275" s="78"/>
    </row>
    <row r="276" spans="1:16" x14ac:dyDescent="0.25">
      <c r="A276" s="79"/>
      <c r="B276" s="79"/>
      <c r="C276" s="79"/>
      <c r="D276" s="79"/>
      <c r="E276" s="79"/>
      <c r="F276" s="79"/>
      <c r="G276" s="79"/>
      <c r="H276" s="79"/>
      <c r="I276" s="79"/>
      <c r="J276" s="79"/>
      <c r="K276" s="79"/>
      <c r="L276" s="79"/>
      <c r="M276" s="79"/>
      <c r="N276" s="79"/>
      <c r="O276" s="79"/>
      <c r="P276" s="79"/>
    </row>
    <row r="277" spans="1:16" x14ac:dyDescent="0.25">
      <c r="A277" s="78"/>
      <c r="B277" s="78"/>
      <c r="C277" s="78"/>
      <c r="D277" s="78"/>
      <c r="E277" s="78"/>
      <c r="F277" s="78"/>
      <c r="G277" s="78"/>
      <c r="H277" s="78"/>
      <c r="I277" s="78"/>
      <c r="J277" s="78"/>
      <c r="K277" s="78"/>
      <c r="L277" s="78"/>
      <c r="M277" s="78"/>
      <c r="N277" s="78"/>
      <c r="O277" s="78"/>
      <c r="P277" s="78"/>
    </row>
    <row r="278" spans="1:16" x14ac:dyDescent="0.25">
      <c r="A278" s="79"/>
      <c r="B278" s="79"/>
      <c r="C278" s="79"/>
      <c r="D278" s="79"/>
      <c r="E278" s="79"/>
      <c r="F278" s="79"/>
      <c r="G278" s="79"/>
      <c r="H278" s="79"/>
      <c r="I278" s="79"/>
      <c r="J278" s="79"/>
      <c r="K278" s="79"/>
      <c r="L278" s="79"/>
      <c r="M278" s="79"/>
      <c r="N278" s="79"/>
      <c r="O278" s="79"/>
      <c r="P278" s="79"/>
    </row>
    <row r="279" spans="1:16" x14ac:dyDescent="0.25">
      <c r="A279" s="78"/>
      <c r="B279" s="78"/>
      <c r="C279" s="78"/>
      <c r="D279" s="78"/>
      <c r="E279" s="78"/>
      <c r="F279" s="78"/>
      <c r="G279" s="78"/>
      <c r="H279" s="78"/>
      <c r="I279" s="78"/>
      <c r="J279" s="78"/>
      <c r="K279" s="78"/>
      <c r="L279" s="78"/>
      <c r="M279" s="78"/>
      <c r="N279" s="78"/>
      <c r="O279" s="78"/>
      <c r="P279" s="78"/>
    </row>
    <row r="280" spans="1:16" x14ac:dyDescent="0.25">
      <c r="A280" s="79"/>
      <c r="B280" s="79"/>
      <c r="C280" s="79"/>
      <c r="D280" s="79"/>
      <c r="E280" s="79"/>
      <c r="F280" s="79"/>
      <c r="G280" s="79"/>
      <c r="H280" s="79"/>
      <c r="I280" s="79"/>
      <c r="J280" s="79"/>
      <c r="K280" s="79"/>
      <c r="L280" s="79"/>
      <c r="M280" s="79"/>
      <c r="N280" s="79"/>
      <c r="O280" s="79"/>
      <c r="P280" s="79"/>
    </row>
    <row r="281" spans="1:16" x14ac:dyDescent="0.25">
      <c r="A281" s="78"/>
      <c r="B281" s="78"/>
      <c r="C281" s="78"/>
      <c r="D281" s="78"/>
      <c r="E281" s="78"/>
      <c r="F281" s="78"/>
      <c r="G281" s="78"/>
      <c r="H281" s="78"/>
      <c r="I281" s="78"/>
      <c r="J281" s="78"/>
      <c r="K281" s="78"/>
      <c r="L281" s="78"/>
      <c r="M281" s="78"/>
      <c r="N281" s="78"/>
      <c r="O281" s="78"/>
      <c r="P281" s="78"/>
    </row>
    <row r="282" spans="1:16" x14ac:dyDescent="0.25">
      <c r="A282" s="79"/>
      <c r="B282" s="79"/>
      <c r="C282" s="79"/>
      <c r="D282" s="79"/>
      <c r="E282" s="79"/>
      <c r="F282" s="79"/>
      <c r="G282" s="79"/>
      <c r="H282" s="79"/>
      <c r="I282" s="79"/>
      <c r="J282" s="79"/>
      <c r="K282" s="79"/>
      <c r="L282" s="79"/>
      <c r="M282" s="79"/>
      <c r="N282" s="79"/>
      <c r="O282" s="79"/>
      <c r="P282" s="79"/>
    </row>
    <row r="283" spans="1:16" x14ac:dyDescent="0.25">
      <c r="A283" s="78"/>
      <c r="B283" s="78"/>
      <c r="C283" s="78"/>
      <c r="D283" s="78"/>
      <c r="E283" s="78"/>
      <c r="F283" s="78"/>
      <c r="G283" s="78"/>
      <c r="H283" s="78"/>
      <c r="I283" s="78"/>
      <c r="J283" s="78"/>
      <c r="K283" s="78"/>
      <c r="L283" s="78"/>
      <c r="M283" s="78"/>
      <c r="N283" s="78"/>
      <c r="O283" s="78"/>
      <c r="P283" s="78"/>
    </row>
    <row r="284" spans="1:16" x14ac:dyDescent="0.25">
      <c r="A284" s="79"/>
      <c r="B284" s="79"/>
      <c r="C284" s="79"/>
      <c r="D284" s="79"/>
      <c r="E284" s="79"/>
      <c r="F284" s="79"/>
      <c r="G284" s="79"/>
      <c r="H284" s="79"/>
      <c r="I284" s="79"/>
      <c r="J284" s="79"/>
      <c r="K284" s="79"/>
      <c r="L284" s="79"/>
      <c r="M284" s="79"/>
      <c r="N284" s="79"/>
      <c r="O284" s="79"/>
      <c r="P284" s="79"/>
    </row>
    <row r="285" spans="1:16" x14ac:dyDescent="0.25">
      <c r="A285" s="78"/>
      <c r="B285" s="78"/>
      <c r="C285" s="78"/>
      <c r="D285" s="78"/>
      <c r="E285" s="78"/>
      <c r="F285" s="78"/>
      <c r="G285" s="78"/>
      <c r="H285" s="78"/>
      <c r="I285" s="78"/>
      <c r="J285" s="78"/>
      <c r="K285" s="78"/>
      <c r="L285" s="78"/>
      <c r="M285" s="78"/>
      <c r="N285" s="78"/>
      <c r="O285" s="78"/>
      <c r="P285" s="78"/>
    </row>
    <row r="286" spans="1:16" x14ac:dyDescent="0.25">
      <c r="A286" s="79"/>
      <c r="B286" s="79"/>
      <c r="C286" s="79"/>
      <c r="D286" s="79"/>
      <c r="E286" s="79"/>
      <c r="F286" s="79"/>
      <c r="G286" s="79"/>
      <c r="H286" s="79"/>
      <c r="I286" s="79"/>
      <c r="J286" s="79"/>
      <c r="K286" s="79"/>
      <c r="L286" s="79"/>
      <c r="M286" s="79"/>
      <c r="N286" s="79"/>
      <c r="O286" s="79"/>
      <c r="P286" s="79"/>
    </row>
    <row r="287" spans="1:16" x14ac:dyDescent="0.25">
      <c r="A287" s="78"/>
      <c r="B287" s="78"/>
      <c r="C287" s="78"/>
      <c r="D287" s="78"/>
      <c r="E287" s="78"/>
      <c r="F287" s="78"/>
      <c r="G287" s="78"/>
      <c r="H287" s="78"/>
      <c r="I287" s="78"/>
      <c r="J287" s="78"/>
      <c r="K287" s="78"/>
      <c r="L287" s="78"/>
      <c r="M287" s="78"/>
      <c r="N287" s="78"/>
      <c r="O287" s="78"/>
      <c r="P287" s="78"/>
    </row>
    <row r="288" spans="1:16" x14ac:dyDescent="0.25">
      <c r="A288" s="79"/>
      <c r="B288" s="79"/>
      <c r="C288" s="79"/>
      <c r="D288" s="79"/>
      <c r="E288" s="79"/>
      <c r="F288" s="79"/>
      <c r="G288" s="79"/>
      <c r="H288" s="79"/>
      <c r="I288" s="79"/>
      <c r="J288" s="79"/>
      <c r="K288" s="79"/>
      <c r="L288" s="79"/>
      <c r="M288" s="79"/>
      <c r="N288" s="79"/>
      <c r="O288" s="79"/>
      <c r="P288" s="79"/>
    </row>
    <row r="289" spans="1:16" x14ac:dyDescent="0.25">
      <c r="A289" s="78"/>
      <c r="B289" s="78"/>
      <c r="C289" s="78"/>
      <c r="D289" s="78"/>
      <c r="E289" s="78"/>
      <c r="F289" s="78"/>
      <c r="G289" s="78"/>
      <c r="H289" s="78"/>
      <c r="I289" s="78"/>
      <c r="J289" s="78"/>
      <c r="K289" s="78"/>
      <c r="L289" s="78"/>
      <c r="M289" s="78"/>
      <c r="N289" s="78"/>
      <c r="O289" s="78"/>
      <c r="P289" s="78"/>
    </row>
    <row r="290" spans="1:16" x14ac:dyDescent="0.25">
      <c r="A290" s="79"/>
      <c r="B290" s="79"/>
      <c r="C290" s="79"/>
      <c r="D290" s="79"/>
      <c r="E290" s="79"/>
      <c r="F290" s="79"/>
      <c r="G290" s="79"/>
      <c r="H290" s="79"/>
      <c r="I290" s="79"/>
      <c r="J290" s="79"/>
      <c r="K290" s="79"/>
      <c r="L290" s="79"/>
      <c r="M290" s="79"/>
      <c r="N290" s="79"/>
      <c r="O290" s="79"/>
      <c r="P290" s="79"/>
    </row>
    <row r="291" spans="1:16" x14ac:dyDescent="0.25">
      <c r="A291" s="78"/>
      <c r="B291" s="78"/>
      <c r="C291" s="78"/>
      <c r="D291" s="78"/>
      <c r="E291" s="78"/>
      <c r="F291" s="78"/>
      <c r="G291" s="78"/>
      <c r="H291" s="78"/>
      <c r="I291" s="78"/>
      <c r="J291" s="78"/>
      <c r="K291" s="78"/>
      <c r="L291" s="78"/>
      <c r="M291" s="78"/>
      <c r="N291" s="78"/>
      <c r="O291" s="78"/>
      <c r="P291" s="78"/>
    </row>
    <row r="292" spans="1:16" x14ac:dyDescent="0.25">
      <c r="A292" s="79"/>
      <c r="B292" s="79"/>
      <c r="C292" s="79"/>
      <c r="D292" s="79"/>
      <c r="E292" s="79"/>
      <c r="F292" s="79"/>
      <c r="G292" s="79"/>
      <c r="H292" s="79"/>
      <c r="I292" s="79"/>
      <c r="J292" s="79"/>
      <c r="K292" s="79"/>
      <c r="L292" s="79"/>
      <c r="M292" s="79"/>
      <c r="N292" s="79"/>
      <c r="O292" s="79"/>
      <c r="P292" s="79"/>
    </row>
    <row r="293" spans="1:16" x14ac:dyDescent="0.25">
      <c r="A293" s="78"/>
      <c r="B293" s="78"/>
      <c r="C293" s="78"/>
      <c r="D293" s="78"/>
      <c r="E293" s="78"/>
      <c r="F293" s="78"/>
      <c r="G293" s="78"/>
      <c r="H293" s="78"/>
      <c r="I293" s="78"/>
      <c r="J293" s="78"/>
      <c r="K293" s="78"/>
      <c r="L293" s="78"/>
      <c r="M293" s="78"/>
      <c r="N293" s="78"/>
      <c r="O293" s="78"/>
      <c r="P293" s="78"/>
    </row>
    <row r="294" spans="1:16" x14ac:dyDescent="0.25">
      <c r="A294" s="79"/>
      <c r="B294" s="79"/>
      <c r="C294" s="79"/>
      <c r="D294" s="79"/>
      <c r="E294" s="79"/>
      <c r="F294" s="79"/>
      <c r="G294" s="79"/>
      <c r="H294" s="79"/>
      <c r="I294" s="79"/>
      <c r="J294" s="79"/>
      <c r="K294" s="79"/>
      <c r="L294" s="79"/>
      <c r="M294" s="79"/>
      <c r="N294" s="79"/>
      <c r="O294" s="79"/>
      <c r="P294" s="79"/>
    </row>
    <row r="295" spans="1:16" x14ac:dyDescent="0.25">
      <c r="A295" s="78"/>
      <c r="B295" s="78"/>
      <c r="C295" s="78"/>
      <c r="D295" s="78"/>
      <c r="E295" s="78"/>
      <c r="F295" s="78"/>
      <c r="G295" s="78"/>
      <c r="H295" s="78"/>
      <c r="I295" s="78"/>
      <c r="J295" s="78"/>
      <c r="K295" s="78"/>
      <c r="L295" s="78"/>
      <c r="M295" s="78"/>
      <c r="N295" s="78"/>
      <c r="O295" s="78"/>
      <c r="P295" s="78"/>
    </row>
    <row r="296" spans="1:16" x14ac:dyDescent="0.25">
      <c r="A296" s="79"/>
      <c r="B296" s="79"/>
      <c r="C296" s="79"/>
      <c r="D296" s="79"/>
      <c r="E296" s="79"/>
      <c r="F296" s="79"/>
      <c r="G296" s="79"/>
      <c r="H296" s="79"/>
      <c r="I296" s="79"/>
      <c r="J296" s="79"/>
      <c r="K296" s="79"/>
      <c r="L296" s="79"/>
      <c r="M296" s="79"/>
      <c r="N296" s="79"/>
      <c r="O296" s="79"/>
      <c r="P296" s="79"/>
    </row>
    <row r="297" spans="1:16" x14ac:dyDescent="0.25">
      <c r="A297" s="78"/>
      <c r="B297" s="78"/>
      <c r="C297" s="78"/>
      <c r="D297" s="78"/>
      <c r="E297" s="78"/>
      <c r="F297" s="78"/>
      <c r="G297" s="78"/>
      <c r="H297" s="78"/>
      <c r="I297" s="78"/>
      <c r="J297" s="78"/>
      <c r="K297" s="78"/>
      <c r="L297" s="78"/>
      <c r="M297" s="78"/>
      <c r="N297" s="78"/>
      <c r="O297" s="78"/>
      <c r="P297" s="78"/>
    </row>
    <row r="298" spans="1:16" x14ac:dyDescent="0.25">
      <c r="A298" s="79"/>
      <c r="B298" s="79"/>
      <c r="C298" s="79"/>
      <c r="D298" s="79"/>
      <c r="E298" s="79"/>
      <c r="F298" s="79"/>
      <c r="G298" s="79"/>
      <c r="H298" s="79"/>
      <c r="I298" s="79"/>
      <c r="J298" s="79"/>
      <c r="K298" s="79"/>
      <c r="L298" s="79"/>
      <c r="M298" s="79"/>
      <c r="N298" s="79"/>
      <c r="O298" s="79"/>
      <c r="P298" s="79"/>
    </row>
    <row r="299" spans="1:16" x14ac:dyDescent="0.25">
      <c r="A299" s="78"/>
      <c r="B299" s="78"/>
      <c r="C299" s="78"/>
      <c r="D299" s="78"/>
      <c r="E299" s="78"/>
      <c r="F299" s="78"/>
      <c r="G299" s="78"/>
      <c r="H299" s="78"/>
      <c r="I299" s="78"/>
      <c r="J299" s="78"/>
      <c r="K299" s="78"/>
      <c r="L299" s="78"/>
      <c r="M299" s="78"/>
      <c r="N299" s="78"/>
      <c r="O299" s="78"/>
      <c r="P299" s="78"/>
    </row>
    <row r="300" spans="1:16" x14ac:dyDescent="0.25">
      <c r="A300" s="79"/>
      <c r="B300" s="79"/>
      <c r="C300" s="79"/>
      <c r="D300" s="79"/>
      <c r="E300" s="79"/>
      <c r="F300" s="79"/>
      <c r="G300" s="79"/>
      <c r="H300" s="79"/>
      <c r="I300" s="79"/>
      <c r="J300" s="79"/>
      <c r="K300" s="79"/>
      <c r="L300" s="79"/>
      <c r="M300" s="79"/>
      <c r="N300" s="79"/>
      <c r="O300" s="79"/>
      <c r="P300" s="79"/>
    </row>
    <row r="301" spans="1:16" x14ac:dyDescent="0.25">
      <c r="A301" s="78"/>
      <c r="B301" s="78"/>
      <c r="C301" s="78"/>
      <c r="D301" s="78"/>
      <c r="E301" s="78"/>
      <c r="F301" s="78"/>
      <c r="G301" s="78"/>
      <c r="H301" s="78"/>
      <c r="I301" s="78"/>
      <c r="J301" s="78"/>
      <c r="K301" s="78"/>
      <c r="L301" s="78"/>
      <c r="M301" s="78"/>
      <c r="N301" s="78"/>
      <c r="O301" s="78"/>
      <c r="P301" s="78"/>
    </row>
    <row r="302" spans="1:16" x14ac:dyDescent="0.25">
      <c r="A302" s="79"/>
      <c r="B302" s="79"/>
      <c r="C302" s="79"/>
      <c r="D302" s="79"/>
      <c r="E302" s="79"/>
      <c r="F302" s="79"/>
      <c r="G302" s="79"/>
      <c r="H302" s="79"/>
      <c r="I302" s="79"/>
      <c r="J302" s="79"/>
      <c r="K302" s="79"/>
      <c r="L302" s="79"/>
      <c r="M302" s="79"/>
      <c r="N302" s="79"/>
      <c r="O302" s="79"/>
      <c r="P302" s="79"/>
    </row>
    <row r="303" spans="1:16" x14ac:dyDescent="0.25">
      <c r="A303" s="78"/>
      <c r="B303" s="78"/>
      <c r="C303" s="78"/>
      <c r="D303" s="78"/>
      <c r="E303" s="78"/>
      <c r="F303" s="78"/>
      <c r="G303" s="78"/>
      <c r="H303" s="78"/>
      <c r="I303" s="78"/>
      <c r="J303" s="78"/>
      <c r="K303" s="78"/>
      <c r="L303" s="78"/>
      <c r="M303" s="78"/>
      <c r="N303" s="78"/>
      <c r="O303" s="78"/>
      <c r="P303" s="78"/>
    </row>
    <row r="304" spans="1:16" x14ac:dyDescent="0.25">
      <c r="A304" s="79"/>
      <c r="B304" s="79"/>
      <c r="C304" s="79"/>
      <c r="D304" s="79"/>
      <c r="E304" s="79"/>
      <c r="F304" s="79"/>
      <c r="G304" s="79"/>
      <c r="H304" s="79"/>
      <c r="I304" s="79"/>
      <c r="J304" s="79"/>
      <c r="K304" s="79"/>
      <c r="L304" s="79"/>
      <c r="M304" s="79"/>
      <c r="N304" s="79"/>
      <c r="O304" s="79"/>
      <c r="P304" s="79"/>
    </row>
    <row r="305" spans="1:16" x14ac:dyDescent="0.25">
      <c r="A305" s="78"/>
      <c r="B305" s="78"/>
      <c r="C305" s="78"/>
      <c r="D305" s="78"/>
      <c r="E305" s="78"/>
      <c r="F305" s="78"/>
      <c r="G305" s="78"/>
      <c r="H305" s="78"/>
      <c r="I305" s="78"/>
      <c r="J305" s="78"/>
      <c r="K305" s="78"/>
      <c r="L305" s="78"/>
      <c r="M305" s="78"/>
      <c r="N305" s="78"/>
      <c r="O305" s="78"/>
      <c r="P305" s="78"/>
    </row>
    <row r="306" spans="1:16" x14ac:dyDescent="0.25">
      <c r="A306" s="79"/>
      <c r="B306" s="79"/>
      <c r="C306" s="79"/>
      <c r="D306" s="79"/>
      <c r="E306" s="79"/>
      <c r="F306" s="79"/>
      <c r="G306" s="79"/>
      <c r="H306" s="79"/>
      <c r="I306" s="79"/>
      <c r="J306" s="79"/>
      <c r="K306" s="79"/>
      <c r="L306" s="79"/>
      <c r="M306" s="79"/>
      <c r="N306" s="79"/>
      <c r="O306" s="79"/>
      <c r="P306" s="79"/>
    </row>
    <row r="307" spans="1:16" x14ac:dyDescent="0.25">
      <c r="A307" s="78"/>
      <c r="B307" s="78"/>
      <c r="C307" s="78"/>
      <c r="D307" s="78"/>
      <c r="E307" s="78"/>
      <c r="F307" s="78"/>
      <c r="G307" s="78"/>
      <c r="H307" s="78"/>
      <c r="I307" s="78"/>
      <c r="J307" s="78"/>
      <c r="K307" s="78"/>
      <c r="L307" s="78"/>
      <c r="M307" s="78"/>
      <c r="N307" s="78"/>
      <c r="O307" s="78"/>
      <c r="P307" s="78"/>
    </row>
    <row r="308" spans="1:16" x14ac:dyDescent="0.25">
      <c r="A308" s="79"/>
      <c r="B308" s="79"/>
      <c r="C308" s="79"/>
      <c r="D308" s="79"/>
      <c r="E308" s="79"/>
      <c r="F308" s="79"/>
      <c r="G308" s="79"/>
      <c r="H308" s="79"/>
      <c r="I308" s="79"/>
      <c r="J308" s="79"/>
      <c r="K308" s="79"/>
      <c r="L308" s="79"/>
      <c r="M308" s="79"/>
      <c r="N308" s="79"/>
      <c r="O308" s="79"/>
      <c r="P308" s="79"/>
    </row>
    <row r="309" spans="1:16" x14ac:dyDescent="0.25">
      <c r="A309" s="78"/>
      <c r="B309" s="78"/>
      <c r="C309" s="78"/>
      <c r="D309" s="78"/>
      <c r="E309" s="78"/>
      <c r="F309" s="78"/>
      <c r="G309" s="78"/>
      <c r="H309" s="78"/>
      <c r="I309" s="78"/>
      <c r="J309" s="78"/>
      <c r="K309" s="78"/>
      <c r="L309" s="78"/>
      <c r="M309" s="78"/>
      <c r="N309" s="78"/>
      <c r="O309" s="78"/>
      <c r="P309" s="78"/>
    </row>
    <row r="310" spans="1:16" x14ac:dyDescent="0.25">
      <c r="A310" s="79"/>
      <c r="B310" s="79"/>
      <c r="C310" s="79"/>
      <c r="D310" s="79"/>
      <c r="E310" s="79"/>
      <c r="F310" s="79"/>
      <c r="G310" s="79"/>
      <c r="H310" s="79"/>
      <c r="I310" s="79"/>
      <c r="J310" s="79"/>
      <c r="K310" s="79"/>
      <c r="L310" s="79"/>
      <c r="M310" s="79"/>
      <c r="N310" s="79"/>
      <c r="O310" s="79"/>
      <c r="P310" s="79"/>
    </row>
    <row r="311" spans="1:16" x14ac:dyDescent="0.25">
      <c r="A311" s="78"/>
      <c r="B311" s="78"/>
      <c r="C311" s="78"/>
      <c r="D311" s="78"/>
      <c r="E311" s="78"/>
      <c r="F311" s="78"/>
      <c r="G311" s="78"/>
      <c r="H311" s="78"/>
      <c r="I311" s="78"/>
      <c r="J311" s="78"/>
      <c r="K311" s="78"/>
      <c r="L311" s="78"/>
      <c r="M311" s="78"/>
      <c r="N311" s="78"/>
      <c r="O311" s="78"/>
      <c r="P311" s="78"/>
    </row>
    <row r="312" spans="1:16" x14ac:dyDescent="0.25">
      <c r="A312" s="79"/>
      <c r="B312" s="79"/>
      <c r="C312" s="79"/>
      <c r="D312" s="79"/>
      <c r="E312" s="79"/>
      <c r="F312" s="79"/>
      <c r="G312" s="79"/>
      <c r="H312" s="79"/>
      <c r="I312" s="79"/>
      <c r="J312" s="79"/>
      <c r="K312" s="79"/>
      <c r="L312" s="79"/>
      <c r="M312" s="79"/>
      <c r="N312" s="79"/>
      <c r="O312" s="79"/>
      <c r="P312" s="79"/>
    </row>
    <row r="313" spans="1:16" x14ac:dyDescent="0.25">
      <c r="A313" s="78"/>
      <c r="B313" s="78"/>
      <c r="C313" s="78"/>
      <c r="D313" s="78"/>
      <c r="E313" s="78"/>
      <c r="F313" s="78"/>
      <c r="G313" s="78"/>
      <c r="H313" s="78"/>
      <c r="I313" s="78"/>
      <c r="J313" s="78"/>
      <c r="K313" s="78"/>
      <c r="L313" s="78"/>
      <c r="M313" s="78"/>
      <c r="N313" s="78"/>
      <c r="O313" s="78"/>
      <c r="P313" s="78"/>
    </row>
    <row r="314" spans="1:16" x14ac:dyDescent="0.25">
      <c r="A314" s="79"/>
      <c r="B314" s="79"/>
      <c r="C314" s="79"/>
      <c r="D314" s="79"/>
      <c r="E314" s="79"/>
      <c r="F314" s="79"/>
      <c r="G314" s="79"/>
      <c r="H314" s="79"/>
      <c r="I314" s="79"/>
      <c r="J314" s="79"/>
      <c r="K314" s="79"/>
      <c r="L314" s="79"/>
      <c r="M314" s="79"/>
      <c r="N314" s="79"/>
      <c r="O314" s="79"/>
      <c r="P314" s="79"/>
    </row>
    <row r="315" spans="1:16" x14ac:dyDescent="0.25">
      <c r="A315" s="78"/>
      <c r="B315" s="78"/>
      <c r="C315" s="78"/>
      <c r="D315" s="78"/>
      <c r="E315" s="78"/>
      <c r="F315" s="78"/>
      <c r="G315" s="78"/>
      <c r="H315" s="78"/>
      <c r="I315" s="78"/>
      <c r="J315" s="78"/>
      <c r="K315" s="78"/>
      <c r="L315" s="78"/>
      <c r="M315" s="78"/>
      <c r="N315" s="78"/>
      <c r="O315" s="78"/>
      <c r="P315" s="78"/>
    </row>
    <row r="316" spans="1:16" x14ac:dyDescent="0.25">
      <c r="A316" s="79"/>
      <c r="B316" s="79"/>
      <c r="C316" s="79"/>
      <c r="D316" s="79"/>
      <c r="E316" s="79"/>
      <c r="F316" s="79"/>
      <c r="G316" s="79"/>
      <c r="H316" s="79"/>
      <c r="I316" s="79"/>
      <c r="J316" s="79"/>
      <c r="K316" s="79"/>
      <c r="L316" s="79"/>
      <c r="M316" s="79"/>
      <c r="N316" s="79"/>
      <c r="O316" s="79"/>
      <c r="P316" s="79"/>
    </row>
    <row r="317" spans="1:16" x14ac:dyDescent="0.25">
      <c r="A317" s="78"/>
      <c r="B317" s="78"/>
      <c r="C317" s="78"/>
      <c r="D317" s="78"/>
      <c r="E317" s="78"/>
      <c r="F317" s="78"/>
      <c r="G317" s="78"/>
      <c r="H317" s="78"/>
      <c r="I317" s="78"/>
      <c r="J317" s="78"/>
      <c r="K317" s="78"/>
      <c r="L317" s="78"/>
      <c r="M317" s="78"/>
      <c r="N317" s="78"/>
      <c r="O317" s="78"/>
      <c r="P317" s="78"/>
    </row>
    <row r="318" spans="1:16" x14ac:dyDescent="0.25">
      <c r="A318" s="79"/>
      <c r="B318" s="79"/>
      <c r="C318" s="79"/>
      <c r="D318" s="79"/>
      <c r="E318" s="79"/>
      <c r="F318" s="79"/>
      <c r="G318" s="79"/>
      <c r="H318" s="79"/>
      <c r="I318" s="79"/>
      <c r="J318" s="79"/>
      <c r="K318" s="79"/>
      <c r="L318" s="79"/>
      <c r="M318" s="79"/>
      <c r="N318" s="79"/>
      <c r="O318" s="79"/>
      <c r="P318" s="79"/>
    </row>
    <row r="319" spans="1:16" x14ac:dyDescent="0.25">
      <c r="A319" s="78"/>
      <c r="B319" s="78"/>
      <c r="C319" s="78"/>
      <c r="D319" s="78"/>
      <c r="E319" s="78"/>
      <c r="F319" s="78"/>
      <c r="G319" s="78"/>
      <c r="H319" s="78"/>
      <c r="I319" s="78"/>
      <c r="J319" s="78"/>
      <c r="K319" s="78"/>
      <c r="L319" s="78"/>
      <c r="M319" s="78"/>
      <c r="N319" s="78"/>
      <c r="O319" s="78"/>
      <c r="P319" s="78"/>
    </row>
    <row r="320" spans="1:16" x14ac:dyDescent="0.25">
      <c r="A320" s="79"/>
      <c r="B320" s="79"/>
      <c r="C320" s="79"/>
      <c r="D320" s="79"/>
      <c r="E320" s="79"/>
      <c r="F320" s="79"/>
      <c r="G320" s="79"/>
      <c r="H320" s="79"/>
      <c r="I320" s="79"/>
      <c r="J320" s="79"/>
      <c r="K320" s="79"/>
      <c r="L320" s="79"/>
      <c r="M320" s="79"/>
      <c r="N320" s="79"/>
      <c r="O320" s="79"/>
      <c r="P320" s="79"/>
    </row>
    <row r="321" spans="1:16" x14ac:dyDescent="0.25">
      <c r="A321" s="78"/>
      <c r="B321" s="78"/>
      <c r="C321" s="78"/>
      <c r="D321" s="78"/>
      <c r="E321" s="78"/>
      <c r="F321" s="78"/>
      <c r="G321" s="78"/>
      <c r="H321" s="78"/>
      <c r="I321" s="78"/>
      <c r="J321" s="78"/>
      <c r="K321" s="78"/>
      <c r="L321" s="78"/>
      <c r="M321" s="78"/>
      <c r="N321" s="78"/>
      <c r="O321" s="78"/>
      <c r="P321" s="78"/>
    </row>
    <row r="322" spans="1:16" x14ac:dyDescent="0.25">
      <c r="A322" s="79"/>
      <c r="B322" s="79"/>
      <c r="C322" s="79"/>
      <c r="D322" s="79"/>
      <c r="E322" s="79"/>
      <c r="F322" s="79"/>
      <c r="G322" s="79"/>
      <c r="H322" s="79"/>
      <c r="I322" s="79"/>
      <c r="J322" s="79"/>
      <c r="K322" s="79"/>
      <c r="L322" s="79"/>
      <c r="M322" s="79"/>
      <c r="N322" s="79"/>
      <c r="O322" s="79"/>
      <c r="P322" s="79"/>
    </row>
    <row r="323" spans="1:16" x14ac:dyDescent="0.25">
      <c r="A323" s="78"/>
      <c r="B323" s="78"/>
      <c r="C323" s="78"/>
      <c r="D323" s="78"/>
      <c r="E323" s="78"/>
      <c r="F323" s="78"/>
      <c r="G323" s="78"/>
      <c r="H323" s="78"/>
      <c r="I323" s="78"/>
      <c r="J323" s="78"/>
      <c r="K323" s="78"/>
      <c r="L323" s="78"/>
      <c r="M323" s="78"/>
      <c r="N323" s="78"/>
      <c r="O323" s="78"/>
      <c r="P323" s="78"/>
    </row>
    <row r="324" spans="1:16" x14ac:dyDescent="0.25">
      <c r="A324" s="79"/>
      <c r="B324" s="79"/>
      <c r="C324" s="79"/>
      <c r="D324" s="79"/>
      <c r="E324" s="79"/>
      <c r="F324" s="79"/>
      <c r="G324" s="79"/>
      <c r="H324" s="79"/>
      <c r="I324" s="79"/>
      <c r="J324" s="79"/>
      <c r="K324" s="79"/>
      <c r="L324" s="79"/>
      <c r="M324" s="79"/>
      <c r="N324" s="79"/>
      <c r="O324" s="79"/>
      <c r="P324" s="79"/>
    </row>
    <row r="325" spans="1:16" x14ac:dyDescent="0.25">
      <c r="A325" s="78"/>
      <c r="B325" s="78"/>
      <c r="C325" s="78"/>
      <c r="D325" s="78"/>
      <c r="E325" s="78"/>
      <c r="F325" s="78"/>
      <c r="G325" s="78"/>
      <c r="H325" s="78"/>
      <c r="I325" s="78"/>
      <c r="J325" s="78"/>
      <c r="K325" s="78"/>
      <c r="L325" s="78"/>
      <c r="M325" s="78"/>
      <c r="N325" s="78"/>
      <c r="O325" s="78"/>
      <c r="P325" s="78"/>
    </row>
    <row r="326" spans="1:16" x14ac:dyDescent="0.25">
      <c r="A326" s="79"/>
      <c r="B326" s="79"/>
      <c r="C326" s="79"/>
      <c r="D326" s="79"/>
      <c r="E326" s="79"/>
      <c r="F326" s="79"/>
      <c r="G326" s="79"/>
      <c r="H326" s="79"/>
      <c r="I326" s="79"/>
      <c r="J326" s="79"/>
      <c r="K326" s="79"/>
      <c r="L326" s="79"/>
      <c r="M326" s="79"/>
      <c r="N326" s="79"/>
      <c r="O326" s="79"/>
      <c r="P326" s="79"/>
    </row>
    <row r="327" spans="1:16" x14ac:dyDescent="0.25">
      <c r="A327" s="78"/>
      <c r="B327" s="78"/>
      <c r="C327" s="78"/>
      <c r="D327" s="78"/>
      <c r="E327" s="78"/>
      <c r="F327" s="78"/>
      <c r="G327" s="78"/>
      <c r="H327" s="78"/>
      <c r="I327" s="78"/>
      <c r="J327" s="78"/>
      <c r="K327" s="78"/>
      <c r="L327" s="78"/>
      <c r="M327" s="78"/>
      <c r="N327" s="78"/>
      <c r="O327" s="78"/>
      <c r="P327" s="78"/>
    </row>
    <row r="328" spans="1:16" x14ac:dyDescent="0.25">
      <c r="A328" s="79"/>
      <c r="B328" s="79"/>
      <c r="C328" s="79"/>
      <c r="D328" s="79"/>
      <c r="E328" s="79"/>
      <c r="F328" s="79"/>
      <c r="G328" s="79"/>
      <c r="H328" s="79"/>
      <c r="I328" s="79"/>
      <c r="J328" s="79"/>
      <c r="K328" s="79"/>
      <c r="L328" s="79"/>
      <c r="M328" s="79"/>
      <c r="N328" s="79"/>
      <c r="O328" s="79"/>
      <c r="P328" s="79"/>
    </row>
    <row r="329" spans="1:16" x14ac:dyDescent="0.25">
      <c r="A329" s="78"/>
      <c r="B329" s="78"/>
      <c r="C329" s="78"/>
      <c r="D329" s="78"/>
      <c r="E329" s="78"/>
      <c r="F329" s="78"/>
      <c r="G329" s="78"/>
      <c r="H329" s="78"/>
      <c r="I329" s="78"/>
      <c r="J329" s="78"/>
      <c r="K329" s="78"/>
      <c r="L329" s="78"/>
      <c r="M329" s="78"/>
      <c r="N329" s="78"/>
      <c r="O329" s="78"/>
      <c r="P329" s="78"/>
    </row>
    <row r="330" spans="1:16" x14ac:dyDescent="0.25">
      <c r="A330" s="79"/>
      <c r="B330" s="79"/>
      <c r="C330" s="79"/>
      <c r="D330" s="79"/>
      <c r="E330" s="79"/>
      <c r="F330" s="79"/>
      <c r="G330" s="79"/>
      <c r="H330" s="79"/>
      <c r="I330" s="79"/>
      <c r="J330" s="79"/>
      <c r="K330" s="79"/>
      <c r="L330" s="79"/>
      <c r="M330" s="79"/>
      <c r="N330" s="79"/>
      <c r="O330" s="79"/>
      <c r="P330" s="79"/>
    </row>
    <row r="331" spans="1:16" x14ac:dyDescent="0.25">
      <c r="A331" s="78"/>
      <c r="B331" s="78"/>
      <c r="C331" s="78"/>
      <c r="D331" s="78"/>
      <c r="E331" s="78"/>
      <c r="F331" s="78"/>
      <c r="G331" s="78"/>
      <c r="H331" s="78"/>
      <c r="I331" s="78"/>
      <c r="J331" s="78"/>
      <c r="K331" s="78"/>
      <c r="L331" s="78"/>
      <c r="M331" s="78"/>
      <c r="N331" s="78"/>
      <c r="O331" s="78"/>
      <c r="P331" s="78"/>
    </row>
    <row r="332" spans="1:16" x14ac:dyDescent="0.25">
      <c r="A332" s="79"/>
      <c r="B332" s="79"/>
      <c r="C332" s="79"/>
      <c r="D332" s="79"/>
      <c r="E332" s="79"/>
      <c r="F332" s="79"/>
      <c r="G332" s="79"/>
      <c r="H332" s="79"/>
      <c r="I332" s="79"/>
      <c r="J332" s="79"/>
      <c r="K332" s="79"/>
      <c r="L332" s="79"/>
      <c r="M332" s="79"/>
      <c r="N332" s="79"/>
      <c r="O332" s="79"/>
      <c r="P332" s="79"/>
    </row>
    <row r="333" spans="1:16" x14ac:dyDescent="0.25">
      <c r="A333" s="78"/>
      <c r="B333" s="78"/>
      <c r="C333" s="78"/>
      <c r="D333" s="78"/>
      <c r="E333" s="78"/>
      <c r="F333" s="78"/>
      <c r="G333" s="78"/>
      <c r="H333" s="78"/>
      <c r="I333" s="78"/>
      <c r="J333" s="78"/>
      <c r="K333" s="78"/>
      <c r="L333" s="78"/>
      <c r="M333" s="78"/>
      <c r="N333" s="78"/>
      <c r="O333" s="78"/>
      <c r="P333" s="78"/>
    </row>
    <row r="334" spans="1:16" x14ac:dyDescent="0.25">
      <c r="A334" s="79"/>
      <c r="B334" s="79"/>
      <c r="C334" s="79"/>
      <c r="D334" s="79"/>
      <c r="E334" s="79"/>
      <c r="F334" s="79"/>
      <c r="G334" s="79"/>
      <c r="H334" s="79"/>
      <c r="I334" s="79"/>
      <c r="J334" s="79"/>
      <c r="K334" s="79"/>
      <c r="L334" s="79"/>
      <c r="M334" s="79"/>
      <c r="N334" s="79"/>
      <c r="O334" s="79"/>
      <c r="P334" s="79"/>
    </row>
    <row r="335" spans="1:16" x14ac:dyDescent="0.25">
      <c r="A335" s="78"/>
      <c r="B335" s="78"/>
      <c r="C335" s="78"/>
      <c r="D335" s="78"/>
      <c r="E335" s="78"/>
      <c r="F335" s="78"/>
      <c r="G335" s="78"/>
      <c r="H335" s="78"/>
      <c r="I335" s="78"/>
      <c r="J335" s="78"/>
      <c r="K335" s="78"/>
      <c r="L335" s="78"/>
      <c r="M335" s="78"/>
      <c r="N335" s="78"/>
      <c r="O335" s="78"/>
      <c r="P335" s="78"/>
    </row>
    <row r="336" spans="1:16" x14ac:dyDescent="0.25">
      <c r="A336" s="79"/>
      <c r="B336" s="79"/>
      <c r="C336" s="79"/>
      <c r="D336" s="79"/>
      <c r="E336" s="79"/>
      <c r="F336" s="79"/>
      <c r="G336" s="79"/>
      <c r="H336" s="79"/>
      <c r="I336" s="79"/>
      <c r="J336" s="79"/>
      <c r="K336" s="79"/>
      <c r="L336" s="79"/>
      <c r="M336" s="79"/>
      <c r="N336" s="79"/>
      <c r="O336" s="79"/>
      <c r="P336" s="79"/>
    </row>
    <row r="337" spans="1:16" x14ac:dyDescent="0.25">
      <c r="A337" s="78"/>
      <c r="B337" s="78"/>
      <c r="C337" s="78"/>
      <c r="D337" s="78"/>
      <c r="E337" s="78"/>
      <c r="F337" s="78"/>
      <c r="G337" s="78"/>
      <c r="H337" s="78"/>
      <c r="I337" s="78"/>
      <c r="J337" s="78"/>
      <c r="K337" s="78"/>
      <c r="L337" s="78"/>
      <c r="M337" s="78"/>
      <c r="N337" s="78"/>
      <c r="O337" s="78"/>
      <c r="P337" s="78"/>
    </row>
    <row r="338" spans="1:16" x14ac:dyDescent="0.25">
      <c r="A338" s="79"/>
      <c r="B338" s="79"/>
      <c r="C338" s="79"/>
      <c r="D338" s="79"/>
      <c r="E338" s="79"/>
      <c r="F338" s="79"/>
      <c r="G338" s="79"/>
      <c r="H338" s="79"/>
      <c r="I338" s="79"/>
      <c r="J338" s="79"/>
      <c r="K338" s="79"/>
      <c r="L338" s="79"/>
      <c r="M338" s="79"/>
      <c r="N338" s="79"/>
      <c r="O338" s="79"/>
      <c r="P338" s="79"/>
    </row>
    <row r="339" spans="1:16" x14ac:dyDescent="0.25">
      <c r="A339" s="78"/>
      <c r="B339" s="78"/>
      <c r="C339" s="78"/>
      <c r="D339" s="78"/>
      <c r="E339" s="78"/>
      <c r="F339" s="78"/>
      <c r="G339" s="78"/>
      <c r="H339" s="78"/>
      <c r="I339" s="78"/>
      <c r="J339" s="78"/>
      <c r="K339" s="78"/>
      <c r="L339" s="78"/>
      <c r="M339" s="78"/>
      <c r="N339" s="78"/>
      <c r="O339" s="78"/>
      <c r="P339" s="78"/>
    </row>
    <row r="340" spans="1:16" x14ac:dyDescent="0.25">
      <c r="A340" s="79"/>
      <c r="B340" s="79"/>
      <c r="C340" s="79"/>
      <c r="D340" s="79"/>
      <c r="E340" s="79"/>
      <c r="F340" s="79"/>
      <c r="G340" s="79"/>
      <c r="H340" s="79"/>
      <c r="I340" s="79"/>
      <c r="J340" s="79"/>
      <c r="K340" s="79"/>
      <c r="L340" s="79"/>
      <c r="M340" s="79"/>
      <c r="N340" s="79"/>
      <c r="O340" s="79"/>
      <c r="P340" s="79"/>
    </row>
    <row r="341" spans="1:16" x14ac:dyDescent="0.25">
      <c r="A341" s="78"/>
      <c r="B341" s="78"/>
      <c r="C341" s="78"/>
      <c r="D341" s="78"/>
      <c r="E341" s="78"/>
      <c r="F341" s="78"/>
      <c r="G341" s="78"/>
      <c r="H341" s="78"/>
      <c r="I341" s="78"/>
      <c r="J341" s="78"/>
      <c r="K341" s="78"/>
      <c r="L341" s="78"/>
      <c r="M341" s="78"/>
      <c r="N341" s="78"/>
      <c r="O341" s="78"/>
      <c r="P341" s="78"/>
    </row>
    <row r="342" spans="1:16" x14ac:dyDescent="0.25">
      <c r="A342" s="79"/>
      <c r="B342" s="79"/>
      <c r="C342" s="79"/>
      <c r="D342" s="79"/>
      <c r="E342" s="79"/>
      <c r="F342" s="79"/>
      <c r="G342" s="79"/>
      <c r="H342" s="79"/>
      <c r="I342" s="79"/>
      <c r="J342" s="79"/>
      <c r="K342" s="79"/>
      <c r="L342" s="79"/>
      <c r="M342" s="79"/>
      <c r="N342" s="79"/>
      <c r="O342" s="79"/>
      <c r="P342" s="79"/>
    </row>
    <row r="343" spans="1:16" x14ac:dyDescent="0.25">
      <c r="A343" s="78"/>
      <c r="B343" s="78"/>
      <c r="C343" s="78"/>
      <c r="D343" s="78"/>
      <c r="E343" s="78"/>
      <c r="F343" s="78"/>
      <c r="G343" s="78"/>
      <c r="H343" s="78"/>
      <c r="I343" s="78"/>
      <c r="J343" s="78"/>
      <c r="K343" s="78"/>
      <c r="L343" s="78"/>
      <c r="M343" s="78"/>
      <c r="N343" s="78"/>
      <c r="O343" s="78"/>
      <c r="P343" s="78"/>
    </row>
    <row r="344" spans="1:16" x14ac:dyDescent="0.25">
      <c r="A344" s="79"/>
      <c r="B344" s="79"/>
      <c r="C344" s="79"/>
      <c r="D344" s="79"/>
      <c r="E344" s="79"/>
      <c r="F344" s="79"/>
      <c r="G344" s="79"/>
      <c r="H344" s="79"/>
      <c r="I344" s="79"/>
      <c r="J344" s="79"/>
      <c r="K344" s="79"/>
      <c r="L344" s="79"/>
      <c r="M344" s="79"/>
      <c r="N344" s="79"/>
      <c r="O344" s="79"/>
      <c r="P344" s="79"/>
    </row>
    <row r="345" spans="1:16" x14ac:dyDescent="0.25">
      <c r="A345" s="78"/>
      <c r="B345" s="78"/>
      <c r="C345" s="78"/>
      <c r="D345" s="78"/>
      <c r="E345" s="78"/>
      <c r="F345" s="78"/>
      <c r="G345" s="78"/>
      <c r="H345" s="78"/>
      <c r="I345" s="78"/>
      <c r="J345" s="78"/>
      <c r="K345" s="78"/>
      <c r="L345" s="78"/>
      <c r="M345" s="78"/>
      <c r="N345" s="78"/>
      <c r="O345" s="78"/>
      <c r="P345" s="78"/>
    </row>
    <row r="346" spans="1:16" x14ac:dyDescent="0.25">
      <c r="A346" s="79"/>
      <c r="B346" s="79"/>
      <c r="C346" s="79"/>
      <c r="D346" s="79"/>
      <c r="E346" s="79"/>
      <c r="F346" s="79"/>
      <c r="G346" s="79"/>
      <c r="H346" s="79"/>
      <c r="I346" s="79"/>
      <c r="J346" s="79"/>
      <c r="K346" s="79"/>
      <c r="L346" s="79"/>
      <c r="M346" s="79"/>
      <c r="N346" s="79"/>
      <c r="O346" s="79"/>
      <c r="P346" s="79"/>
    </row>
    <row r="347" spans="1:16" x14ac:dyDescent="0.25">
      <c r="A347" s="78"/>
      <c r="B347" s="78"/>
      <c r="C347" s="78"/>
      <c r="D347" s="78"/>
      <c r="E347" s="78"/>
      <c r="F347" s="78"/>
      <c r="G347" s="78"/>
      <c r="H347" s="78"/>
      <c r="I347" s="78"/>
      <c r="J347" s="78"/>
      <c r="K347" s="78"/>
      <c r="L347" s="78"/>
      <c r="M347" s="78"/>
      <c r="N347" s="78"/>
      <c r="O347" s="78"/>
      <c r="P347" s="78"/>
    </row>
    <row r="348" spans="1:16" x14ac:dyDescent="0.25">
      <c r="A348" s="79"/>
      <c r="B348" s="79"/>
      <c r="C348" s="79"/>
      <c r="D348" s="79"/>
      <c r="E348" s="79"/>
      <c r="F348" s="79"/>
      <c r="G348" s="79"/>
      <c r="H348" s="79"/>
      <c r="I348" s="79"/>
      <c r="J348" s="79"/>
      <c r="K348" s="79"/>
      <c r="L348" s="79"/>
      <c r="M348" s="79"/>
      <c r="N348" s="79"/>
      <c r="O348" s="79"/>
      <c r="P348" s="79"/>
    </row>
    <row r="349" spans="1:16" x14ac:dyDescent="0.25">
      <c r="A349" s="78"/>
      <c r="B349" s="78"/>
      <c r="C349" s="78"/>
      <c r="D349" s="78"/>
      <c r="E349" s="78"/>
      <c r="F349" s="78"/>
      <c r="G349" s="78"/>
      <c r="H349" s="78"/>
      <c r="I349" s="78"/>
      <c r="J349" s="78"/>
      <c r="K349" s="78"/>
      <c r="L349" s="78"/>
      <c r="M349" s="78"/>
      <c r="N349" s="78"/>
      <c r="O349" s="78"/>
      <c r="P349" s="78"/>
    </row>
    <row r="350" spans="1:16" x14ac:dyDescent="0.25">
      <c r="A350" s="79"/>
      <c r="B350" s="79"/>
      <c r="C350" s="79"/>
      <c r="D350" s="79"/>
      <c r="E350" s="79"/>
      <c r="F350" s="79"/>
      <c r="G350" s="79"/>
      <c r="H350" s="79"/>
      <c r="I350" s="79"/>
      <c r="J350" s="79"/>
      <c r="K350" s="79"/>
      <c r="L350" s="79"/>
      <c r="M350" s="79"/>
      <c r="N350" s="79"/>
      <c r="O350" s="79"/>
      <c r="P350" s="79"/>
    </row>
    <row r="351" spans="1:16" x14ac:dyDescent="0.25">
      <c r="A351" s="78"/>
      <c r="B351" s="78"/>
      <c r="C351" s="78"/>
      <c r="D351" s="78"/>
      <c r="E351" s="78"/>
      <c r="F351" s="78"/>
      <c r="G351" s="78"/>
      <c r="H351" s="78"/>
      <c r="I351" s="78"/>
      <c r="J351" s="78"/>
      <c r="K351" s="78"/>
      <c r="L351" s="78"/>
      <c r="M351" s="78"/>
      <c r="N351" s="78"/>
      <c r="O351" s="78"/>
      <c r="P351" s="78"/>
    </row>
    <row r="352" spans="1:16" x14ac:dyDescent="0.25">
      <c r="A352" s="79"/>
      <c r="B352" s="79"/>
      <c r="C352" s="79"/>
      <c r="D352" s="79"/>
      <c r="E352" s="79"/>
      <c r="F352" s="79"/>
      <c r="G352" s="79"/>
      <c r="H352" s="79"/>
      <c r="I352" s="79"/>
      <c r="J352" s="79"/>
      <c r="K352" s="79"/>
      <c r="L352" s="79"/>
      <c r="M352" s="79"/>
      <c r="N352" s="79"/>
      <c r="O352" s="79"/>
      <c r="P352" s="79"/>
    </row>
    <row r="353" spans="1:16" x14ac:dyDescent="0.25">
      <c r="A353" s="78"/>
      <c r="B353" s="78"/>
      <c r="C353" s="78"/>
      <c r="D353" s="78"/>
      <c r="E353" s="78"/>
      <c r="F353" s="78"/>
      <c r="G353" s="78"/>
      <c r="H353" s="78"/>
      <c r="I353" s="78"/>
      <c r="J353" s="78"/>
      <c r="K353" s="78"/>
      <c r="L353" s="78"/>
      <c r="M353" s="78"/>
      <c r="N353" s="78"/>
      <c r="O353" s="78"/>
      <c r="P353" s="78"/>
    </row>
    <row r="354" spans="1:16" x14ac:dyDescent="0.25">
      <c r="A354" s="79"/>
      <c r="B354" s="79"/>
      <c r="C354" s="79"/>
      <c r="D354" s="79"/>
      <c r="E354" s="79"/>
      <c r="F354" s="79"/>
      <c r="G354" s="79"/>
      <c r="H354" s="79"/>
      <c r="I354" s="79"/>
      <c r="J354" s="79"/>
      <c r="K354" s="79"/>
      <c r="L354" s="79"/>
      <c r="M354" s="79"/>
      <c r="N354" s="79"/>
      <c r="O354" s="79"/>
      <c r="P354" s="79"/>
    </row>
    <row r="355" spans="1:16" x14ac:dyDescent="0.25">
      <c r="A355" s="78"/>
      <c r="B355" s="78"/>
      <c r="C355" s="78"/>
      <c r="D355" s="78"/>
      <c r="E355" s="78"/>
      <c r="F355" s="78"/>
      <c r="G355" s="78"/>
      <c r="H355" s="78"/>
      <c r="I355" s="78"/>
      <c r="J355" s="78"/>
      <c r="K355" s="78"/>
      <c r="L355" s="78"/>
      <c r="M355" s="78"/>
      <c r="N355" s="78"/>
      <c r="O355" s="78"/>
      <c r="P355" s="78"/>
    </row>
    <row r="356" spans="1:16" x14ac:dyDescent="0.25">
      <c r="A356" s="79"/>
      <c r="B356" s="79"/>
      <c r="C356" s="79"/>
      <c r="D356" s="79"/>
      <c r="E356" s="79"/>
      <c r="F356" s="79"/>
      <c r="G356" s="79"/>
      <c r="H356" s="79"/>
      <c r="I356" s="79"/>
      <c r="J356" s="79"/>
      <c r="K356" s="79"/>
      <c r="L356" s="79"/>
      <c r="M356" s="79"/>
      <c r="N356" s="79"/>
      <c r="O356" s="79"/>
      <c r="P356" s="79"/>
    </row>
    <row r="357" spans="1:16" x14ac:dyDescent="0.25">
      <c r="A357" s="78"/>
      <c r="B357" s="78"/>
      <c r="C357" s="78"/>
      <c r="D357" s="78"/>
      <c r="E357" s="78"/>
      <c r="F357" s="78"/>
      <c r="G357" s="78"/>
      <c r="H357" s="78"/>
      <c r="I357" s="78"/>
      <c r="J357" s="78"/>
      <c r="K357" s="78"/>
      <c r="L357" s="78"/>
      <c r="M357" s="78"/>
      <c r="N357" s="78"/>
      <c r="O357" s="78"/>
      <c r="P357" s="78"/>
    </row>
    <row r="358" spans="1:16" x14ac:dyDescent="0.25">
      <c r="A358" s="79"/>
      <c r="B358" s="79"/>
      <c r="C358" s="79"/>
      <c r="D358" s="79"/>
      <c r="E358" s="79"/>
      <c r="F358" s="79"/>
      <c r="G358" s="79"/>
      <c r="H358" s="79"/>
      <c r="I358" s="79"/>
      <c r="J358" s="79"/>
      <c r="K358" s="79"/>
      <c r="L358" s="79"/>
      <c r="M358" s="79"/>
      <c r="N358" s="79"/>
      <c r="O358" s="79"/>
      <c r="P358" s="79"/>
    </row>
    <row r="359" spans="1:16" x14ac:dyDescent="0.25">
      <c r="A359" s="78"/>
      <c r="B359" s="78"/>
      <c r="C359" s="78"/>
      <c r="D359" s="78"/>
      <c r="E359" s="78"/>
      <c r="F359" s="78"/>
      <c r="G359" s="78"/>
      <c r="H359" s="78"/>
      <c r="I359" s="78"/>
      <c r="J359" s="78"/>
      <c r="K359" s="78"/>
      <c r="L359" s="78"/>
      <c r="M359" s="78"/>
      <c r="N359" s="78"/>
      <c r="O359" s="78"/>
      <c r="P359" s="78"/>
    </row>
    <row r="360" spans="1:16" x14ac:dyDescent="0.25">
      <c r="A360" s="79"/>
      <c r="B360" s="79"/>
      <c r="C360" s="79"/>
      <c r="D360" s="79"/>
      <c r="E360" s="79"/>
      <c r="F360" s="79"/>
      <c r="G360" s="79"/>
      <c r="H360" s="79"/>
      <c r="I360" s="79"/>
      <c r="J360" s="79"/>
      <c r="K360" s="79"/>
      <c r="L360" s="79"/>
      <c r="M360" s="79"/>
      <c r="N360" s="79"/>
      <c r="O360" s="79"/>
      <c r="P360" s="79"/>
    </row>
    <row r="361" spans="1:16" x14ac:dyDescent="0.25">
      <c r="A361" s="78"/>
      <c r="B361" s="78"/>
      <c r="C361" s="78"/>
      <c r="D361" s="78"/>
      <c r="E361" s="78"/>
      <c r="F361" s="78"/>
      <c r="G361" s="78"/>
      <c r="H361" s="78"/>
      <c r="I361" s="78"/>
      <c r="J361" s="78"/>
      <c r="K361" s="78"/>
      <c r="L361" s="78"/>
      <c r="M361" s="78"/>
      <c r="N361" s="78"/>
      <c r="O361" s="78"/>
      <c r="P361" s="78"/>
    </row>
    <row r="362" spans="1:16" x14ac:dyDescent="0.25">
      <c r="A362" s="79"/>
      <c r="B362" s="79"/>
      <c r="C362" s="79"/>
      <c r="D362" s="79"/>
      <c r="E362" s="79"/>
      <c r="F362" s="79"/>
      <c r="G362" s="79"/>
      <c r="H362" s="79"/>
      <c r="I362" s="79"/>
      <c r="J362" s="79"/>
      <c r="K362" s="79"/>
      <c r="L362" s="79"/>
      <c r="M362" s="79"/>
      <c r="N362" s="79"/>
      <c r="O362" s="79"/>
      <c r="P362" s="79"/>
    </row>
    <row r="363" spans="1:16" x14ac:dyDescent="0.25">
      <c r="A363" s="78"/>
      <c r="B363" s="78"/>
      <c r="C363" s="78"/>
      <c r="D363" s="78"/>
      <c r="E363" s="78"/>
      <c r="F363" s="78"/>
      <c r="G363" s="78"/>
      <c r="H363" s="78"/>
      <c r="I363" s="78"/>
      <c r="J363" s="78"/>
      <c r="K363" s="78"/>
      <c r="L363" s="78"/>
      <c r="M363" s="78"/>
      <c r="N363" s="78"/>
      <c r="O363" s="78"/>
      <c r="P363" s="78"/>
    </row>
    <row r="364" spans="1:16" x14ac:dyDescent="0.25">
      <c r="A364" s="79"/>
      <c r="B364" s="79"/>
      <c r="C364" s="79"/>
      <c r="D364" s="79"/>
      <c r="E364" s="79"/>
      <c r="F364" s="79"/>
      <c r="G364" s="79"/>
      <c r="H364" s="79"/>
      <c r="I364" s="79"/>
      <c r="J364" s="79"/>
      <c r="K364" s="79"/>
      <c r="L364" s="79"/>
      <c r="M364" s="79"/>
      <c r="N364" s="79"/>
      <c r="O364" s="79"/>
      <c r="P364" s="79"/>
    </row>
    <row r="365" spans="1:16" x14ac:dyDescent="0.25">
      <c r="A365" s="78"/>
      <c r="B365" s="78"/>
      <c r="C365" s="78"/>
      <c r="D365" s="78"/>
      <c r="E365" s="78"/>
      <c r="F365" s="78"/>
      <c r="G365" s="78"/>
      <c r="H365" s="78"/>
      <c r="I365" s="78"/>
      <c r="J365" s="78"/>
      <c r="K365" s="78"/>
      <c r="L365" s="78"/>
      <c r="M365" s="78"/>
      <c r="N365" s="78"/>
      <c r="O365" s="78"/>
      <c r="P365" s="78"/>
    </row>
    <row r="366" spans="1:16" x14ac:dyDescent="0.25">
      <c r="A366" s="79"/>
      <c r="B366" s="79"/>
      <c r="C366" s="79"/>
      <c r="D366" s="79"/>
      <c r="E366" s="79"/>
      <c r="F366" s="79"/>
      <c r="G366" s="79"/>
      <c r="H366" s="79"/>
      <c r="I366" s="79"/>
      <c r="J366" s="79"/>
      <c r="K366" s="79"/>
      <c r="L366" s="79"/>
      <c r="M366" s="79"/>
      <c r="N366" s="79"/>
      <c r="O366" s="79"/>
      <c r="P366" s="79"/>
    </row>
    <row r="367" spans="1:16" x14ac:dyDescent="0.25">
      <c r="A367" s="78"/>
      <c r="B367" s="78"/>
      <c r="C367" s="78"/>
      <c r="D367" s="78"/>
      <c r="E367" s="78"/>
      <c r="F367" s="78"/>
      <c r="G367" s="78"/>
      <c r="H367" s="78"/>
      <c r="I367" s="78"/>
      <c r="J367" s="78"/>
      <c r="K367" s="78"/>
      <c r="L367" s="78"/>
      <c r="M367" s="78"/>
      <c r="N367" s="78"/>
      <c r="O367" s="78"/>
      <c r="P367" s="78"/>
    </row>
    <row r="368" spans="1:16" x14ac:dyDescent="0.25">
      <c r="A368" s="79"/>
      <c r="B368" s="79"/>
      <c r="C368" s="79"/>
      <c r="D368" s="79"/>
      <c r="E368" s="79"/>
      <c r="F368" s="79"/>
      <c r="G368" s="79"/>
      <c r="H368" s="79"/>
      <c r="I368" s="79"/>
      <c r="J368" s="79"/>
      <c r="K368" s="79"/>
      <c r="L368" s="79"/>
      <c r="M368" s="79"/>
      <c r="N368" s="79"/>
      <c r="O368" s="79"/>
      <c r="P368" s="79"/>
    </row>
    <row r="369" spans="1:16" x14ac:dyDescent="0.25">
      <c r="A369" s="78"/>
      <c r="B369" s="78"/>
      <c r="C369" s="78"/>
      <c r="D369" s="78"/>
      <c r="E369" s="78"/>
      <c r="F369" s="78"/>
      <c r="G369" s="78"/>
      <c r="H369" s="78"/>
      <c r="I369" s="78"/>
      <c r="J369" s="78"/>
      <c r="K369" s="78"/>
      <c r="L369" s="78"/>
      <c r="M369" s="78"/>
      <c r="N369" s="78"/>
      <c r="O369" s="78"/>
      <c r="P369" s="78"/>
    </row>
    <row r="370" spans="1:16" x14ac:dyDescent="0.25">
      <c r="A370" s="79"/>
      <c r="B370" s="79"/>
      <c r="C370" s="79"/>
      <c r="D370" s="79"/>
      <c r="E370" s="79"/>
      <c r="F370" s="79"/>
      <c r="G370" s="79"/>
      <c r="H370" s="79"/>
      <c r="I370" s="79"/>
      <c r="J370" s="79"/>
      <c r="K370" s="79"/>
      <c r="L370" s="79"/>
      <c r="M370" s="79"/>
      <c r="N370" s="79"/>
      <c r="O370" s="79"/>
      <c r="P370" s="79"/>
    </row>
    <row r="371" spans="1:16" x14ac:dyDescent="0.25">
      <c r="A371" s="78"/>
      <c r="B371" s="78"/>
      <c r="C371" s="78"/>
      <c r="D371" s="78"/>
      <c r="E371" s="78"/>
      <c r="F371" s="78"/>
      <c r="G371" s="78"/>
      <c r="H371" s="78"/>
      <c r="I371" s="78"/>
      <c r="J371" s="78"/>
      <c r="K371" s="78"/>
      <c r="L371" s="78"/>
      <c r="M371" s="78"/>
      <c r="N371" s="78"/>
      <c r="O371" s="78"/>
      <c r="P371" s="78"/>
    </row>
    <row r="372" spans="1:16" x14ac:dyDescent="0.25">
      <c r="A372" s="79"/>
      <c r="B372" s="79"/>
      <c r="C372" s="79"/>
      <c r="D372" s="79"/>
      <c r="E372" s="79"/>
      <c r="F372" s="79"/>
      <c r="G372" s="79"/>
      <c r="H372" s="79"/>
      <c r="I372" s="79"/>
      <c r="J372" s="79"/>
      <c r="K372" s="79"/>
      <c r="L372" s="79"/>
      <c r="M372" s="79"/>
      <c r="N372" s="79"/>
      <c r="O372" s="79"/>
      <c r="P372" s="79"/>
    </row>
    <row r="373" spans="1:16" x14ac:dyDescent="0.25">
      <c r="A373" s="78"/>
      <c r="B373" s="78"/>
      <c r="C373" s="78"/>
      <c r="D373" s="78"/>
      <c r="E373" s="78"/>
      <c r="F373" s="78"/>
      <c r="G373" s="78"/>
      <c r="H373" s="78"/>
      <c r="I373" s="78"/>
      <c r="J373" s="78"/>
      <c r="K373" s="78"/>
      <c r="L373" s="78"/>
      <c r="M373" s="78"/>
      <c r="N373" s="78"/>
      <c r="O373" s="78"/>
      <c r="P373" s="78"/>
    </row>
    <row r="374" spans="1:16" x14ac:dyDescent="0.25">
      <c r="A374" s="79"/>
      <c r="B374" s="79"/>
      <c r="C374" s="79"/>
      <c r="D374" s="79"/>
      <c r="E374" s="79"/>
      <c r="F374" s="79"/>
      <c r="G374" s="79"/>
      <c r="H374" s="79"/>
      <c r="I374" s="79"/>
      <c r="J374" s="79"/>
      <c r="K374" s="79"/>
      <c r="L374" s="79"/>
      <c r="M374" s="79"/>
      <c r="N374" s="79"/>
      <c r="O374" s="79"/>
      <c r="P374" s="79"/>
    </row>
    <row r="375" spans="1:16" x14ac:dyDescent="0.25">
      <c r="A375" s="78"/>
      <c r="B375" s="78"/>
      <c r="C375" s="78"/>
      <c r="D375" s="78"/>
      <c r="E375" s="78"/>
      <c r="F375" s="78"/>
      <c r="G375" s="78"/>
      <c r="H375" s="78"/>
      <c r="I375" s="78"/>
      <c r="J375" s="78"/>
      <c r="K375" s="78"/>
      <c r="L375" s="78"/>
      <c r="M375" s="78"/>
      <c r="N375" s="78"/>
      <c r="O375" s="78"/>
      <c r="P375" s="78"/>
    </row>
    <row r="376" spans="1:16" x14ac:dyDescent="0.25">
      <c r="A376" s="79"/>
      <c r="B376" s="79"/>
      <c r="C376" s="79"/>
      <c r="D376" s="79"/>
      <c r="E376" s="79"/>
      <c r="F376" s="79"/>
      <c r="G376" s="79"/>
      <c r="H376" s="79"/>
      <c r="I376" s="79"/>
      <c r="J376" s="79"/>
      <c r="K376" s="79"/>
      <c r="L376" s="79"/>
      <c r="M376" s="79"/>
      <c r="N376" s="79"/>
      <c r="O376" s="79"/>
      <c r="P376" s="79"/>
    </row>
    <row r="377" spans="1:16" x14ac:dyDescent="0.25">
      <c r="A377" s="78"/>
      <c r="B377" s="78"/>
      <c r="C377" s="78"/>
      <c r="D377" s="78"/>
      <c r="E377" s="78"/>
      <c r="F377" s="78"/>
      <c r="G377" s="78"/>
      <c r="H377" s="78"/>
      <c r="I377" s="78"/>
      <c r="J377" s="78"/>
      <c r="K377" s="78"/>
      <c r="L377" s="78"/>
      <c r="M377" s="78"/>
      <c r="N377" s="78"/>
      <c r="O377" s="78"/>
      <c r="P377" s="78"/>
    </row>
    <row r="378" spans="1:16" x14ac:dyDescent="0.25">
      <c r="A378" s="79"/>
      <c r="B378" s="79"/>
      <c r="C378" s="79"/>
      <c r="D378" s="79"/>
      <c r="E378" s="79"/>
      <c r="F378" s="79"/>
      <c r="G378" s="79"/>
      <c r="H378" s="79"/>
      <c r="I378" s="79"/>
      <c r="J378" s="79"/>
      <c r="K378" s="79"/>
      <c r="L378" s="79"/>
      <c r="M378" s="79"/>
      <c r="N378" s="79"/>
      <c r="O378" s="79"/>
      <c r="P378" s="79"/>
    </row>
    <row r="379" spans="1:16" x14ac:dyDescent="0.25">
      <c r="A379" s="78"/>
      <c r="B379" s="78"/>
      <c r="C379" s="78"/>
      <c r="D379" s="78"/>
      <c r="E379" s="78"/>
      <c r="F379" s="78"/>
      <c r="G379" s="78"/>
      <c r="H379" s="78"/>
      <c r="I379" s="78"/>
      <c r="J379" s="78"/>
      <c r="K379" s="78"/>
      <c r="L379" s="78"/>
      <c r="M379" s="78"/>
      <c r="N379" s="78"/>
      <c r="O379" s="78"/>
      <c r="P379" s="78"/>
    </row>
    <row r="380" spans="1:16" x14ac:dyDescent="0.25">
      <c r="A380" s="79"/>
      <c r="B380" s="79"/>
      <c r="C380" s="79"/>
      <c r="D380" s="79"/>
      <c r="E380" s="79"/>
      <c r="F380" s="79"/>
      <c r="G380" s="79"/>
      <c r="H380" s="79"/>
      <c r="I380" s="79"/>
      <c r="J380" s="79"/>
      <c r="K380" s="79"/>
      <c r="L380" s="79"/>
      <c r="M380" s="79"/>
      <c r="N380" s="79"/>
      <c r="O380" s="79"/>
      <c r="P380" s="79"/>
    </row>
    <row r="381" spans="1:16" x14ac:dyDescent="0.25">
      <c r="A381" s="78"/>
      <c r="B381" s="78"/>
      <c r="C381" s="78"/>
      <c r="D381" s="78"/>
      <c r="E381" s="78"/>
      <c r="F381" s="78"/>
      <c r="G381" s="78"/>
      <c r="H381" s="78"/>
      <c r="I381" s="78"/>
      <c r="J381" s="78"/>
      <c r="K381" s="78"/>
      <c r="L381" s="78"/>
      <c r="M381" s="78"/>
      <c r="N381" s="78"/>
      <c r="O381" s="78"/>
      <c r="P381" s="78"/>
    </row>
    <row r="382" spans="1:16" x14ac:dyDescent="0.25">
      <c r="A382" s="79"/>
      <c r="B382" s="79"/>
      <c r="C382" s="79"/>
      <c r="D382" s="79"/>
      <c r="E382" s="79"/>
      <c r="F382" s="79"/>
      <c r="G382" s="79"/>
      <c r="H382" s="79"/>
      <c r="I382" s="79"/>
      <c r="J382" s="79"/>
      <c r="K382" s="79"/>
      <c r="L382" s="79"/>
      <c r="M382" s="79"/>
      <c r="N382" s="79"/>
      <c r="O382" s="79"/>
      <c r="P382" s="79"/>
    </row>
    <row r="383" spans="1:16" x14ac:dyDescent="0.25">
      <c r="A383" s="78"/>
      <c r="B383" s="78"/>
      <c r="C383" s="78"/>
      <c r="D383" s="78"/>
      <c r="E383" s="78"/>
      <c r="F383" s="78"/>
      <c r="G383" s="78"/>
      <c r="H383" s="78"/>
      <c r="I383" s="78"/>
      <c r="J383" s="78"/>
      <c r="K383" s="78"/>
      <c r="L383" s="78"/>
      <c r="M383" s="78"/>
      <c r="N383" s="78"/>
      <c r="O383" s="78"/>
      <c r="P383" s="78"/>
    </row>
    <row r="384" spans="1:16" x14ac:dyDescent="0.25">
      <c r="A384" s="79"/>
      <c r="B384" s="79"/>
      <c r="C384" s="79"/>
      <c r="D384" s="79"/>
      <c r="E384" s="79"/>
      <c r="F384" s="79"/>
      <c r="G384" s="79"/>
      <c r="H384" s="79"/>
      <c r="I384" s="79"/>
      <c r="J384" s="79"/>
      <c r="K384" s="79"/>
      <c r="L384" s="79"/>
      <c r="M384" s="79"/>
      <c r="N384" s="79"/>
      <c r="O384" s="79"/>
      <c r="P384" s="79"/>
    </row>
    <row r="385" spans="1:16" x14ac:dyDescent="0.25">
      <c r="A385" s="78"/>
      <c r="B385" s="78"/>
      <c r="C385" s="78"/>
      <c r="D385" s="78"/>
      <c r="E385" s="78"/>
      <c r="F385" s="78"/>
      <c r="G385" s="78"/>
      <c r="H385" s="78"/>
      <c r="I385" s="78"/>
      <c r="J385" s="78"/>
      <c r="K385" s="78"/>
      <c r="L385" s="78"/>
      <c r="M385" s="78"/>
      <c r="N385" s="78"/>
      <c r="O385" s="78"/>
      <c r="P385" s="78"/>
    </row>
    <row r="386" spans="1:16" x14ac:dyDescent="0.25">
      <c r="A386" s="79"/>
      <c r="B386" s="79"/>
      <c r="C386" s="79"/>
      <c r="D386" s="79"/>
      <c r="E386" s="79"/>
      <c r="F386" s="79"/>
      <c r="G386" s="79"/>
      <c r="H386" s="79"/>
      <c r="I386" s="79"/>
      <c r="J386" s="79"/>
      <c r="K386" s="79"/>
      <c r="L386" s="79"/>
      <c r="M386" s="79"/>
      <c r="N386" s="79"/>
      <c r="O386" s="79"/>
      <c r="P386" s="79"/>
    </row>
    <row r="387" spans="1:16" x14ac:dyDescent="0.25">
      <c r="A387" s="78"/>
      <c r="B387" s="78"/>
      <c r="C387" s="78"/>
      <c r="D387" s="78"/>
      <c r="E387" s="78"/>
      <c r="F387" s="78"/>
      <c r="G387" s="78"/>
      <c r="H387" s="78"/>
      <c r="I387" s="78"/>
      <c r="J387" s="78"/>
      <c r="K387" s="78"/>
      <c r="L387" s="78"/>
      <c r="M387" s="78"/>
      <c r="N387" s="78"/>
      <c r="O387" s="78"/>
      <c r="P387" s="78"/>
    </row>
    <row r="388" spans="1:16" x14ac:dyDescent="0.25">
      <c r="A388" s="79"/>
      <c r="B388" s="79"/>
      <c r="C388" s="79"/>
      <c r="D388" s="79"/>
      <c r="E388" s="79"/>
      <c r="F388" s="79"/>
      <c r="G388" s="79"/>
      <c r="H388" s="79"/>
      <c r="I388" s="79"/>
      <c r="J388" s="79"/>
      <c r="K388" s="79"/>
      <c r="L388" s="79"/>
      <c r="M388" s="79"/>
      <c r="N388" s="79"/>
      <c r="O388" s="79"/>
      <c r="P388" s="79"/>
    </row>
    <row r="389" spans="1:16" x14ac:dyDescent="0.25">
      <c r="A389" s="78"/>
      <c r="B389" s="78"/>
      <c r="C389" s="78"/>
      <c r="D389" s="78"/>
      <c r="E389" s="78"/>
      <c r="F389" s="78"/>
      <c r="G389" s="78"/>
      <c r="H389" s="78"/>
      <c r="I389" s="78"/>
      <c r="J389" s="78"/>
      <c r="K389" s="78"/>
      <c r="L389" s="78"/>
      <c r="M389" s="78"/>
      <c r="N389" s="78"/>
      <c r="O389" s="78"/>
      <c r="P389" s="78"/>
    </row>
    <row r="390" spans="1:16" x14ac:dyDescent="0.25">
      <c r="A390" s="79"/>
      <c r="B390" s="79"/>
      <c r="C390" s="79"/>
      <c r="D390" s="79"/>
      <c r="E390" s="79"/>
      <c r="F390" s="79"/>
      <c r="G390" s="79"/>
      <c r="H390" s="79"/>
      <c r="I390" s="79"/>
      <c r="J390" s="79"/>
      <c r="K390" s="79"/>
      <c r="L390" s="79"/>
      <c r="M390" s="79"/>
      <c r="N390" s="79"/>
      <c r="O390" s="79"/>
      <c r="P390" s="79"/>
    </row>
    <row r="391" spans="1:16" x14ac:dyDescent="0.25">
      <c r="A391" s="78"/>
      <c r="B391" s="78"/>
      <c r="C391" s="78"/>
      <c r="D391" s="78"/>
      <c r="E391" s="78"/>
      <c r="F391" s="78"/>
      <c r="G391" s="78"/>
      <c r="H391" s="78"/>
      <c r="I391" s="78"/>
      <c r="J391" s="78"/>
      <c r="K391" s="78"/>
      <c r="L391" s="78"/>
      <c r="M391" s="78"/>
      <c r="N391" s="78"/>
      <c r="O391" s="78"/>
      <c r="P391" s="78"/>
    </row>
    <row r="392" spans="1:16" x14ac:dyDescent="0.25">
      <c r="A392" s="79"/>
      <c r="B392" s="79"/>
      <c r="C392" s="79"/>
      <c r="D392" s="79"/>
      <c r="E392" s="79"/>
      <c r="F392" s="79"/>
      <c r="G392" s="79"/>
      <c r="H392" s="79"/>
      <c r="I392" s="79"/>
      <c r="J392" s="79"/>
      <c r="K392" s="79"/>
      <c r="L392" s="79"/>
      <c r="M392" s="79"/>
      <c r="N392" s="79"/>
      <c r="O392" s="79"/>
      <c r="P392" s="79"/>
    </row>
    <row r="393" spans="1:16" x14ac:dyDescent="0.25">
      <c r="A393" s="78"/>
      <c r="B393" s="78"/>
      <c r="C393" s="78"/>
      <c r="D393" s="78"/>
      <c r="E393" s="78"/>
      <c r="F393" s="78"/>
      <c r="G393" s="78"/>
      <c r="H393" s="78"/>
      <c r="I393" s="78"/>
      <c r="J393" s="78"/>
      <c r="K393" s="78"/>
      <c r="L393" s="78"/>
      <c r="M393" s="78"/>
      <c r="N393" s="78"/>
      <c r="O393" s="78"/>
      <c r="P393" s="78"/>
    </row>
    <row r="394" spans="1:16" x14ac:dyDescent="0.25">
      <c r="A394" s="79"/>
      <c r="B394" s="79"/>
      <c r="C394" s="79"/>
      <c r="D394" s="79"/>
      <c r="E394" s="79"/>
      <c r="F394" s="79"/>
      <c r="G394" s="79"/>
      <c r="H394" s="79"/>
      <c r="I394" s="79"/>
      <c r="J394" s="79"/>
      <c r="K394" s="79"/>
      <c r="L394" s="79"/>
      <c r="M394" s="79"/>
      <c r="N394" s="79"/>
      <c r="O394" s="79"/>
      <c r="P394" s="79"/>
    </row>
    <row r="395" spans="1:16" x14ac:dyDescent="0.25">
      <c r="A395" s="78"/>
      <c r="B395" s="78"/>
      <c r="C395" s="78"/>
      <c r="D395" s="78"/>
      <c r="E395" s="78"/>
      <c r="F395" s="78"/>
      <c r="G395" s="78"/>
      <c r="H395" s="78"/>
      <c r="I395" s="78"/>
      <c r="J395" s="78"/>
      <c r="K395" s="78"/>
      <c r="L395" s="78"/>
      <c r="M395" s="78"/>
      <c r="N395" s="78"/>
      <c r="O395" s="78"/>
      <c r="P395" s="78"/>
    </row>
    <row r="396" spans="1:16" x14ac:dyDescent="0.25">
      <c r="A396" s="79"/>
      <c r="B396" s="79"/>
      <c r="C396" s="79"/>
      <c r="D396" s="79"/>
      <c r="E396" s="79"/>
      <c r="F396" s="79"/>
      <c r="G396" s="79"/>
      <c r="H396" s="79"/>
      <c r="I396" s="79"/>
      <c r="J396" s="79"/>
      <c r="K396" s="79"/>
      <c r="L396" s="79"/>
      <c r="M396" s="79"/>
      <c r="N396" s="79"/>
      <c r="O396" s="79"/>
      <c r="P396" s="79"/>
    </row>
    <row r="397" spans="1:16" x14ac:dyDescent="0.25">
      <c r="A397" s="78"/>
      <c r="B397" s="78"/>
      <c r="C397" s="78"/>
      <c r="D397" s="78"/>
      <c r="E397" s="78"/>
      <c r="F397" s="78"/>
      <c r="G397" s="78"/>
      <c r="H397" s="78"/>
      <c r="I397" s="78"/>
      <c r="J397" s="78"/>
      <c r="K397" s="78"/>
      <c r="L397" s="78"/>
      <c r="M397" s="78"/>
      <c r="N397" s="78"/>
      <c r="O397" s="78"/>
      <c r="P397" s="78"/>
    </row>
    <row r="398" spans="1:16" x14ac:dyDescent="0.25">
      <c r="A398" s="79"/>
      <c r="B398" s="79"/>
      <c r="C398" s="79"/>
      <c r="D398" s="79"/>
      <c r="E398" s="79"/>
      <c r="F398" s="79"/>
      <c r="G398" s="79"/>
      <c r="H398" s="79"/>
      <c r="I398" s="79"/>
      <c r="J398" s="79"/>
      <c r="K398" s="79"/>
      <c r="L398" s="79"/>
      <c r="M398" s="79"/>
      <c r="N398" s="79"/>
      <c r="O398" s="79"/>
      <c r="P398" s="79"/>
    </row>
    <row r="399" spans="1:16" x14ac:dyDescent="0.25">
      <c r="A399" s="78"/>
      <c r="B399" s="78"/>
      <c r="C399" s="78"/>
      <c r="D399" s="78"/>
      <c r="E399" s="78"/>
      <c r="F399" s="78"/>
      <c r="G399" s="78"/>
      <c r="H399" s="78"/>
      <c r="I399" s="78"/>
      <c r="J399" s="78"/>
      <c r="K399" s="78"/>
      <c r="L399" s="78"/>
      <c r="M399" s="78"/>
      <c r="N399" s="78"/>
      <c r="O399" s="78"/>
      <c r="P399" s="78"/>
    </row>
    <row r="400" spans="1:16" x14ac:dyDescent="0.25">
      <c r="A400" s="79"/>
      <c r="B400" s="79"/>
      <c r="C400" s="79"/>
      <c r="D400" s="79"/>
      <c r="E400" s="79"/>
      <c r="F400" s="79"/>
      <c r="G400" s="79"/>
      <c r="H400" s="79"/>
      <c r="I400" s="79"/>
      <c r="J400" s="79"/>
      <c r="K400" s="79"/>
      <c r="L400" s="79"/>
      <c r="M400" s="79"/>
      <c r="N400" s="79"/>
      <c r="O400" s="79"/>
      <c r="P400" s="79"/>
    </row>
    <row r="401" spans="1:16" x14ac:dyDescent="0.25">
      <c r="A401" s="78"/>
      <c r="B401" s="78"/>
      <c r="C401" s="78"/>
      <c r="D401" s="78"/>
      <c r="E401" s="78"/>
      <c r="F401" s="78"/>
      <c r="G401" s="78"/>
      <c r="H401" s="78"/>
      <c r="I401" s="78"/>
      <c r="J401" s="78"/>
      <c r="K401" s="78"/>
      <c r="L401" s="78"/>
      <c r="M401" s="78"/>
      <c r="N401" s="78"/>
      <c r="O401" s="78"/>
      <c r="P401" s="78"/>
    </row>
    <row r="402" spans="1:16" x14ac:dyDescent="0.25">
      <c r="A402" s="79"/>
      <c r="B402" s="79"/>
      <c r="C402" s="79"/>
      <c r="D402" s="79"/>
      <c r="E402" s="79"/>
      <c r="F402" s="79"/>
      <c r="G402" s="79"/>
      <c r="H402" s="79"/>
      <c r="I402" s="79"/>
      <c r="J402" s="79"/>
      <c r="K402" s="79"/>
      <c r="L402" s="79"/>
      <c r="M402" s="79"/>
      <c r="N402" s="79"/>
      <c r="O402" s="79"/>
      <c r="P402" s="79"/>
    </row>
    <row r="403" spans="1:16" x14ac:dyDescent="0.25">
      <c r="A403" s="78"/>
      <c r="B403" s="78"/>
      <c r="C403" s="78"/>
      <c r="D403" s="78"/>
      <c r="E403" s="78"/>
      <c r="F403" s="78"/>
      <c r="G403" s="78"/>
      <c r="H403" s="78"/>
      <c r="I403" s="78"/>
      <c r="J403" s="78"/>
      <c r="K403" s="78"/>
      <c r="L403" s="78"/>
      <c r="M403" s="78"/>
      <c r="N403" s="78"/>
      <c r="O403" s="78"/>
      <c r="P403" s="78"/>
    </row>
    <row r="404" spans="1:16" x14ac:dyDescent="0.25">
      <c r="A404" s="79"/>
      <c r="B404" s="79"/>
      <c r="C404" s="79"/>
      <c r="D404" s="79"/>
      <c r="E404" s="79"/>
      <c r="F404" s="79"/>
      <c r="G404" s="79"/>
      <c r="H404" s="79"/>
      <c r="I404" s="79"/>
      <c r="J404" s="79"/>
      <c r="K404" s="79"/>
      <c r="L404" s="79"/>
      <c r="M404" s="79"/>
      <c r="N404" s="79"/>
      <c r="O404" s="79"/>
      <c r="P404" s="79"/>
    </row>
    <row r="405" spans="1:16" x14ac:dyDescent="0.25">
      <c r="A405" s="78"/>
      <c r="B405" s="78"/>
      <c r="C405" s="78"/>
      <c r="D405" s="78"/>
      <c r="E405" s="78"/>
      <c r="F405" s="78"/>
      <c r="G405" s="78"/>
      <c r="H405" s="78"/>
      <c r="I405" s="78"/>
      <c r="J405" s="78"/>
      <c r="K405" s="78"/>
      <c r="L405" s="78"/>
      <c r="M405" s="78"/>
      <c r="N405" s="78"/>
      <c r="O405" s="78"/>
      <c r="P405" s="78"/>
    </row>
    <row r="406" spans="1:16" x14ac:dyDescent="0.25">
      <c r="A406" s="79"/>
      <c r="B406" s="79"/>
      <c r="C406" s="79"/>
      <c r="D406" s="79"/>
      <c r="E406" s="79"/>
      <c r="F406" s="79"/>
      <c r="G406" s="79"/>
      <c r="H406" s="79"/>
      <c r="I406" s="79"/>
      <c r="J406" s="79"/>
      <c r="K406" s="79"/>
      <c r="L406" s="79"/>
      <c r="M406" s="79"/>
      <c r="N406" s="79"/>
      <c r="O406" s="79"/>
      <c r="P406" s="79"/>
    </row>
    <row r="407" spans="1:16" x14ac:dyDescent="0.25">
      <c r="A407" s="78"/>
      <c r="B407" s="78"/>
      <c r="C407" s="78"/>
      <c r="D407" s="78"/>
      <c r="E407" s="78"/>
      <c r="F407" s="78"/>
      <c r="G407" s="78"/>
      <c r="H407" s="78"/>
      <c r="I407" s="78"/>
      <c r="J407" s="78"/>
      <c r="K407" s="78"/>
      <c r="L407" s="78"/>
      <c r="M407" s="78"/>
      <c r="N407" s="78"/>
      <c r="O407" s="78"/>
      <c r="P407" s="78"/>
    </row>
    <row r="408" spans="1:16" x14ac:dyDescent="0.25">
      <c r="A408" s="79"/>
      <c r="B408" s="79"/>
      <c r="C408" s="79"/>
      <c r="D408" s="79"/>
      <c r="E408" s="79"/>
      <c r="F408" s="79"/>
      <c r="G408" s="79"/>
      <c r="H408" s="79"/>
      <c r="I408" s="79"/>
      <c r="J408" s="79"/>
      <c r="K408" s="79"/>
      <c r="L408" s="79"/>
      <c r="M408" s="79"/>
      <c r="N408" s="79"/>
      <c r="O408" s="79"/>
      <c r="P408" s="79"/>
    </row>
    <row r="409" spans="1:16" x14ac:dyDescent="0.25">
      <c r="A409" s="78"/>
      <c r="B409" s="78"/>
      <c r="C409" s="78"/>
      <c r="D409" s="78"/>
      <c r="E409" s="78"/>
      <c r="F409" s="78"/>
      <c r="G409" s="78"/>
      <c r="H409" s="78"/>
      <c r="I409" s="78"/>
      <c r="J409" s="78"/>
      <c r="K409" s="78"/>
      <c r="L409" s="78"/>
      <c r="M409" s="78"/>
      <c r="N409" s="78"/>
      <c r="O409" s="78"/>
      <c r="P409" s="78"/>
    </row>
    <row r="410" spans="1:16" x14ac:dyDescent="0.25">
      <c r="A410" s="79"/>
      <c r="B410" s="79"/>
      <c r="C410" s="79"/>
      <c r="D410" s="79"/>
      <c r="E410" s="79"/>
      <c r="F410" s="79"/>
      <c r="G410" s="79"/>
      <c r="H410" s="79"/>
      <c r="I410" s="79"/>
      <c r="J410" s="79"/>
      <c r="K410" s="79"/>
      <c r="L410" s="79"/>
      <c r="M410" s="79"/>
      <c r="N410" s="79"/>
      <c r="O410" s="79"/>
      <c r="P410" s="79"/>
    </row>
    <row r="411" spans="1:16" x14ac:dyDescent="0.25">
      <c r="A411" s="78"/>
      <c r="B411" s="78"/>
      <c r="C411" s="78"/>
      <c r="D411" s="78"/>
      <c r="E411" s="78"/>
      <c r="F411" s="78"/>
      <c r="G411" s="78"/>
      <c r="H411" s="78"/>
      <c r="I411" s="78"/>
      <c r="J411" s="78"/>
      <c r="K411" s="78"/>
      <c r="L411" s="78"/>
      <c r="M411" s="78"/>
      <c r="N411" s="78"/>
      <c r="O411" s="78"/>
      <c r="P411" s="78"/>
    </row>
    <row r="412" spans="1:16" x14ac:dyDescent="0.25">
      <c r="A412" s="79"/>
      <c r="B412" s="79"/>
      <c r="C412" s="79"/>
      <c r="D412" s="79"/>
      <c r="E412" s="79"/>
      <c r="F412" s="79"/>
      <c r="G412" s="79"/>
      <c r="H412" s="79"/>
      <c r="I412" s="79"/>
      <c r="J412" s="79"/>
      <c r="K412" s="79"/>
      <c r="L412" s="79"/>
      <c r="M412" s="79"/>
      <c r="N412" s="79"/>
      <c r="O412" s="79"/>
      <c r="P412" s="79"/>
    </row>
    <row r="413" spans="1:16" x14ac:dyDescent="0.25">
      <c r="A413" s="78"/>
      <c r="B413" s="78"/>
      <c r="C413" s="78"/>
      <c r="D413" s="78"/>
      <c r="E413" s="78"/>
      <c r="F413" s="78"/>
      <c r="G413" s="78"/>
      <c r="H413" s="78"/>
      <c r="I413" s="78"/>
      <c r="J413" s="78"/>
      <c r="K413" s="78"/>
      <c r="L413" s="78"/>
      <c r="M413" s="78"/>
      <c r="N413" s="78"/>
      <c r="O413" s="78"/>
      <c r="P413" s="78"/>
    </row>
    <row r="414" spans="1:16" x14ac:dyDescent="0.25">
      <c r="A414" s="79"/>
      <c r="B414" s="79"/>
      <c r="C414" s="79"/>
      <c r="D414" s="79"/>
      <c r="E414" s="79"/>
      <c r="F414" s="79"/>
      <c r="G414" s="79"/>
      <c r="H414" s="79"/>
      <c r="I414" s="79"/>
      <c r="J414" s="79"/>
      <c r="K414" s="79"/>
      <c r="L414" s="79"/>
      <c r="M414" s="79"/>
      <c r="N414" s="79"/>
      <c r="O414" s="79"/>
      <c r="P414" s="79"/>
    </row>
    <row r="415" spans="1:16" x14ac:dyDescent="0.25">
      <c r="A415" s="78"/>
      <c r="B415" s="78"/>
      <c r="C415" s="78"/>
      <c r="D415" s="78"/>
      <c r="E415" s="78"/>
      <c r="F415" s="78"/>
      <c r="G415" s="78"/>
      <c r="H415" s="78"/>
      <c r="I415" s="78"/>
      <c r="J415" s="78"/>
      <c r="K415" s="78"/>
      <c r="L415" s="78"/>
      <c r="M415" s="78"/>
      <c r="N415" s="78"/>
      <c r="O415" s="78"/>
      <c r="P415" s="78"/>
    </row>
    <row r="416" spans="1:16" x14ac:dyDescent="0.25">
      <c r="A416" s="79"/>
      <c r="B416" s="79"/>
      <c r="C416" s="79"/>
      <c r="D416" s="79"/>
      <c r="E416" s="79"/>
      <c r="F416" s="79"/>
      <c r="G416" s="79"/>
      <c r="H416" s="79"/>
      <c r="I416" s="79"/>
      <c r="J416" s="79"/>
      <c r="K416" s="79"/>
      <c r="L416" s="79"/>
      <c r="M416" s="79"/>
      <c r="N416" s="79"/>
      <c r="O416" s="79"/>
      <c r="P416" s="79"/>
    </row>
    <row r="417" spans="1:16" x14ac:dyDescent="0.25">
      <c r="A417" s="78"/>
      <c r="B417" s="78"/>
      <c r="C417" s="78"/>
      <c r="D417" s="78"/>
      <c r="E417" s="78"/>
      <c r="F417" s="78"/>
      <c r="G417" s="78"/>
      <c r="H417" s="78"/>
      <c r="I417" s="78"/>
      <c r="J417" s="78"/>
      <c r="K417" s="78"/>
      <c r="L417" s="78"/>
      <c r="M417" s="78"/>
      <c r="N417" s="78"/>
      <c r="O417" s="78"/>
      <c r="P417" s="78"/>
    </row>
    <row r="418" spans="1:16" x14ac:dyDescent="0.25">
      <c r="A418" s="79"/>
      <c r="B418" s="79"/>
      <c r="C418" s="79"/>
      <c r="D418" s="79"/>
      <c r="E418" s="79"/>
      <c r="F418" s="79"/>
      <c r="G418" s="79"/>
      <c r="H418" s="79"/>
      <c r="I418" s="79"/>
      <c r="J418" s="79"/>
      <c r="K418" s="79"/>
      <c r="L418" s="79"/>
      <c r="M418" s="79"/>
      <c r="N418" s="79"/>
      <c r="O418" s="79"/>
      <c r="P418" s="79"/>
    </row>
    <row r="419" spans="1:16" x14ac:dyDescent="0.25">
      <c r="A419" s="78"/>
      <c r="B419" s="78"/>
      <c r="C419" s="78"/>
      <c r="D419" s="78"/>
      <c r="E419" s="78"/>
      <c r="F419" s="78"/>
      <c r="G419" s="78"/>
      <c r="H419" s="78"/>
      <c r="I419" s="78"/>
      <c r="J419" s="78"/>
      <c r="K419" s="78"/>
      <c r="L419" s="78"/>
      <c r="M419" s="78"/>
      <c r="N419" s="78"/>
      <c r="O419" s="78"/>
      <c r="P419" s="78"/>
    </row>
    <row r="420" spans="1:16" x14ac:dyDescent="0.25">
      <c r="A420" s="79"/>
      <c r="B420" s="79"/>
      <c r="C420" s="79"/>
      <c r="D420" s="79"/>
      <c r="E420" s="79"/>
      <c r="F420" s="79"/>
      <c r="G420" s="79"/>
      <c r="H420" s="79"/>
      <c r="I420" s="79"/>
      <c r="J420" s="79"/>
      <c r="K420" s="79"/>
      <c r="L420" s="79"/>
      <c r="M420" s="79"/>
      <c r="N420" s="79"/>
      <c r="O420" s="79"/>
      <c r="P420" s="79"/>
    </row>
    <row r="421" spans="1:16" x14ac:dyDescent="0.25">
      <c r="A421" s="78"/>
      <c r="B421" s="78"/>
      <c r="C421" s="78"/>
      <c r="D421" s="78"/>
      <c r="E421" s="78"/>
      <c r="F421" s="78"/>
      <c r="G421" s="78"/>
      <c r="H421" s="78"/>
      <c r="I421" s="78"/>
      <c r="J421" s="78"/>
      <c r="K421" s="78"/>
      <c r="L421" s="78"/>
      <c r="M421" s="78"/>
      <c r="N421" s="78"/>
      <c r="O421" s="78"/>
      <c r="P421" s="78"/>
    </row>
    <row r="422" spans="1:16" x14ac:dyDescent="0.25">
      <c r="A422" s="79"/>
      <c r="B422" s="79"/>
      <c r="C422" s="79"/>
      <c r="D422" s="79"/>
      <c r="E422" s="79"/>
      <c r="F422" s="79"/>
      <c r="G422" s="79"/>
      <c r="H422" s="79"/>
      <c r="I422" s="79"/>
      <c r="J422" s="79"/>
      <c r="K422" s="79"/>
      <c r="L422" s="79"/>
      <c r="M422" s="79"/>
      <c r="N422" s="79"/>
      <c r="O422" s="79"/>
      <c r="P422" s="79"/>
    </row>
    <row r="423" spans="1:16" x14ac:dyDescent="0.25">
      <c r="A423" s="78"/>
      <c r="B423" s="78"/>
      <c r="C423" s="78"/>
      <c r="D423" s="78"/>
      <c r="E423" s="78"/>
      <c r="F423" s="78"/>
      <c r="G423" s="78"/>
      <c r="H423" s="78"/>
      <c r="I423" s="78"/>
      <c r="J423" s="78"/>
      <c r="K423" s="78"/>
      <c r="L423" s="78"/>
      <c r="M423" s="78"/>
      <c r="N423" s="78"/>
      <c r="O423" s="78"/>
      <c r="P423" s="78"/>
    </row>
    <row r="424" spans="1:16" x14ac:dyDescent="0.25">
      <c r="A424" s="79"/>
      <c r="B424" s="79"/>
      <c r="C424" s="79"/>
      <c r="D424" s="79"/>
      <c r="E424" s="79"/>
      <c r="F424" s="79"/>
      <c r="G424" s="79"/>
      <c r="H424" s="79"/>
      <c r="I424" s="79"/>
      <c r="J424" s="79"/>
      <c r="K424" s="79"/>
      <c r="L424" s="79"/>
      <c r="M424" s="79"/>
      <c r="N424" s="79"/>
      <c r="O424" s="79"/>
      <c r="P424" s="79"/>
    </row>
    <row r="425" spans="1:16" x14ac:dyDescent="0.25">
      <c r="A425" s="78"/>
      <c r="B425" s="78"/>
      <c r="C425" s="78"/>
      <c r="D425" s="78"/>
      <c r="E425" s="78"/>
      <c r="F425" s="78"/>
      <c r="G425" s="78"/>
      <c r="H425" s="78"/>
      <c r="I425" s="78"/>
      <c r="J425" s="78"/>
      <c r="K425" s="78"/>
      <c r="L425" s="78"/>
      <c r="M425" s="78"/>
      <c r="N425" s="78"/>
      <c r="O425" s="78"/>
      <c r="P425" s="78"/>
    </row>
    <row r="426" spans="1:16" x14ac:dyDescent="0.25">
      <c r="A426" s="79"/>
      <c r="B426" s="79"/>
      <c r="C426" s="79"/>
      <c r="D426" s="79"/>
      <c r="E426" s="79"/>
      <c r="F426" s="79"/>
      <c r="G426" s="79"/>
      <c r="H426" s="79"/>
      <c r="I426" s="79"/>
      <c r="J426" s="79"/>
      <c r="K426" s="79"/>
      <c r="L426" s="79"/>
      <c r="M426" s="79"/>
      <c r="N426" s="79"/>
      <c r="O426" s="79"/>
      <c r="P426" s="79"/>
    </row>
    <row r="427" spans="1:16" x14ac:dyDescent="0.25">
      <c r="A427" s="78"/>
      <c r="B427" s="78"/>
      <c r="C427" s="78"/>
      <c r="D427" s="78"/>
      <c r="E427" s="78"/>
      <c r="F427" s="78"/>
      <c r="G427" s="78"/>
      <c r="H427" s="78"/>
      <c r="I427" s="78"/>
      <c r="J427" s="78"/>
      <c r="K427" s="78"/>
      <c r="L427" s="78"/>
      <c r="M427" s="78"/>
      <c r="N427" s="78"/>
      <c r="O427" s="78"/>
      <c r="P427" s="78"/>
    </row>
    <row r="428" spans="1:16" x14ac:dyDescent="0.25">
      <c r="A428" s="79"/>
      <c r="B428" s="79"/>
      <c r="C428" s="79"/>
      <c r="D428" s="79"/>
      <c r="E428" s="79"/>
      <c r="F428" s="79"/>
      <c r="G428" s="79"/>
      <c r="H428" s="79"/>
      <c r="I428" s="79"/>
      <c r="J428" s="79"/>
      <c r="K428" s="79"/>
      <c r="L428" s="79"/>
      <c r="M428" s="79"/>
      <c r="N428" s="79"/>
      <c r="O428" s="79"/>
      <c r="P428" s="79"/>
    </row>
    <row r="429" spans="1:16" x14ac:dyDescent="0.25">
      <c r="A429" s="78"/>
      <c r="B429" s="78"/>
      <c r="C429" s="78"/>
      <c r="D429" s="78"/>
      <c r="E429" s="78"/>
      <c r="F429" s="78"/>
      <c r="G429" s="78"/>
      <c r="H429" s="78"/>
      <c r="I429" s="78"/>
      <c r="J429" s="78"/>
      <c r="K429" s="78"/>
      <c r="L429" s="78"/>
      <c r="M429" s="78"/>
      <c r="N429" s="78"/>
      <c r="O429" s="78"/>
      <c r="P429" s="78"/>
    </row>
    <row r="430" spans="1:16" x14ac:dyDescent="0.25">
      <c r="A430" s="79"/>
      <c r="B430" s="79"/>
      <c r="C430" s="79"/>
      <c r="D430" s="79"/>
      <c r="E430" s="79"/>
      <c r="F430" s="79"/>
      <c r="G430" s="79"/>
      <c r="H430" s="79"/>
      <c r="I430" s="79"/>
      <c r="J430" s="79"/>
      <c r="K430" s="79"/>
      <c r="L430" s="79"/>
      <c r="M430" s="79"/>
      <c r="N430" s="79"/>
      <c r="O430" s="79"/>
      <c r="P430" s="79"/>
    </row>
    <row r="431" spans="1:16" x14ac:dyDescent="0.25">
      <c r="A431" s="78"/>
      <c r="B431" s="78"/>
      <c r="C431" s="78"/>
      <c r="D431" s="78"/>
      <c r="E431" s="78"/>
      <c r="F431" s="78"/>
      <c r="G431" s="78"/>
      <c r="H431" s="78"/>
      <c r="I431" s="78"/>
      <c r="J431" s="78"/>
      <c r="K431" s="78"/>
      <c r="L431" s="78"/>
      <c r="M431" s="78"/>
      <c r="N431" s="78"/>
      <c r="O431" s="78"/>
      <c r="P431" s="78"/>
    </row>
    <row r="432" spans="1:16" x14ac:dyDescent="0.25">
      <c r="A432" s="79"/>
      <c r="B432" s="79"/>
      <c r="C432" s="79"/>
      <c r="D432" s="79"/>
      <c r="E432" s="79"/>
      <c r="F432" s="79"/>
      <c r="G432" s="79"/>
      <c r="H432" s="79"/>
      <c r="I432" s="79"/>
      <c r="J432" s="79"/>
      <c r="K432" s="79"/>
      <c r="L432" s="79"/>
      <c r="M432" s="79"/>
      <c r="N432" s="79"/>
      <c r="O432" s="79"/>
      <c r="P432" s="79"/>
    </row>
    <row r="433" spans="1:16" x14ac:dyDescent="0.25">
      <c r="A433" s="78"/>
      <c r="B433" s="78"/>
      <c r="C433" s="78"/>
      <c r="D433" s="78"/>
      <c r="E433" s="78"/>
      <c r="F433" s="78"/>
      <c r="G433" s="78"/>
      <c r="H433" s="78"/>
      <c r="I433" s="78"/>
      <c r="J433" s="78"/>
      <c r="K433" s="78"/>
      <c r="L433" s="78"/>
      <c r="M433" s="78"/>
      <c r="N433" s="78"/>
      <c r="O433" s="78"/>
      <c r="P433" s="78"/>
    </row>
    <row r="434" spans="1:16" x14ac:dyDescent="0.25">
      <c r="A434" s="79"/>
      <c r="B434" s="79"/>
      <c r="C434" s="79"/>
      <c r="D434" s="79"/>
      <c r="E434" s="79"/>
      <c r="F434" s="79"/>
      <c r="G434" s="79"/>
      <c r="H434" s="79"/>
      <c r="I434" s="79"/>
      <c r="J434" s="79"/>
      <c r="K434" s="79"/>
      <c r="L434" s="79"/>
      <c r="M434" s="79"/>
      <c r="N434" s="79"/>
      <c r="O434" s="79"/>
      <c r="P434" s="79"/>
    </row>
    <row r="435" spans="1:16" x14ac:dyDescent="0.25">
      <c r="A435" s="78"/>
      <c r="B435" s="78"/>
      <c r="C435" s="78"/>
      <c r="D435" s="78"/>
      <c r="E435" s="78"/>
      <c r="F435" s="78"/>
      <c r="G435" s="78"/>
      <c r="H435" s="78"/>
      <c r="I435" s="78"/>
      <c r="J435" s="78"/>
      <c r="K435" s="78"/>
      <c r="L435" s="78"/>
      <c r="M435" s="78"/>
      <c r="N435" s="78"/>
      <c r="O435" s="78"/>
      <c r="P435" s="78"/>
    </row>
    <row r="436" spans="1:16" x14ac:dyDescent="0.25">
      <c r="A436" s="79"/>
      <c r="B436" s="79"/>
      <c r="C436" s="79"/>
      <c r="D436" s="79"/>
      <c r="E436" s="79"/>
      <c r="F436" s="79"/>
      <c r="G436" s="79"/>
      <c r="H436" s="79"/>
      <c r="I436" s="79"/>
      <c r="J436" s="79"/>
      <c r="K436" s="79"/>
      <c r="L436" s="79"/>
      <c r="M436" s="79"/>
      <c r="N436" s="79"/>
      <c r="O436" s="79"/>
      <c r="P436" s="79"/>
    </row>
    <row r="437" spans="1:16" x14ac:dyDescent="0.25">
      <c r="A437" s="78"/>
      <c r="B437" s="78"/>
      <c r="C437" s="78"/>
      <c r="D437" s="78"/>
      <c r="E437" s="78"/>
      <c r="F437" s="78"/>
      <c r="G437" s="78"/>
      <c r="H437" s="78"/>
      <c r="I437" s="78"/>
      <c r="J437" s="78"/>
      <c r="K437" s="78"/>
      <c r="L437" s="78"/>
      <c r="M437" s="78"/>
      <c r="N437" s="78"/>
      <c r="O437" s="78"/>
      <c r="P437" s="78"/>
    </row>
    <row r="438" spans="1:16" x14ac:dyDescent="0.25">
      <c r="A438" s="79"/>
      <c r="B438" s="79"/>
      <c r="C438" s="79"/>
      <c r="D438" s="79"/>
      <c r="E438" s="79"/>
      <c r="F438" s="79"/>
      <c r="G438" s="79"/>
      <c r="H438" s="79"/>
      <c r="I438" s="79"/>
      <c r="J438" s="79"/>
      <c r="K438" s="79"/>
      <c r="L438" s="79"/>
      <c r="M438" s="79"/>
      <c r="N438" s="79"/>
      <c r="O438" s="79"/>
      <c r="P438" s="79"/>
    </row>
    <row r="439" spans="1:16" x14ac:dyDescent="0.25">
      <c r="A439" s="78"/>
      <c r="B439" s="78"/>
      <c r="C439" s="78"/>
      <c r="D439" s="78"/>
      <c r="E439" s="78"/>
      <c r="F439" s="78"/>
      <c r="G439" s="78"/>
      <c r="H439" s="78"/>
      <c r="I439" s="78"/>
      <c r="J439" s="78"/>
      <c r="K439" s="78"/>
      <c r="L439" s="78"/>
      <c r="M439" s="78"/>
      <c r="N439" s="78"/>
      <c r="O439" s="78"/>
      <c r="P439" s="78"/>
    </row>
    <row r="440" spans="1:16" x14ac:dyDescent="0.25">
      <c r="A440" s="79"/>
      <c r="B440" s="79"/>
      <c r="C440" s="79"/>
      <c r="D440" s="79"/>
      <c r="E440" s="79"/>
      <c r="F440" s="79"/>
      <c r="G440" s="79"/>
      <c r="H440" s="79"/>
      <c r="I440" s="79"/>
      <c r="J440" s="79"/>
      <c r="K440" s="79"/>
      <c r="L440" s="79"/>
      <c r="M440" s="79"/>
      <c r="N440" s="79"/>
      <c r="O440" s="79"/>
      <c r="P440" s="79"/>
    </row>
    <row r="441" spans="1:16" x14ac:dyDescent="0.25">
      <c r="A441" s="78"/>
      <c r="B441" s="78"/>
      <c r="C441" s="78"/>
      <c r="D441" s="78"/>
      <c r="E441" s="78"/>
      <c r="F441" s="78"/>
      <c r="G441" s="78"/>
      <c r="H441" s="78"/>
      <c r="I441" s="78"/>
      <c r="J441" s="78"/>
      <c r="K441" s="78"/>
      <c r="L441" s="78"/>
      <c r="M441" s="78"/>
      <c r="N441" s="78"/>
      <c r="O441" s="78"/>
      <c r="P441" s="78"/>
    </row>
    <row r="442" spans="1:16" x14ac:dyDescent="0.25">
      <c r="A442" s="79"/>
      <c r="B442" s="79"/>
      <c r="C442" s="79"/>
      <c r="D442" s="79"/>
      <c r="E442" s="79"/>
      <c r="F442" s="79"/>
      <c r="G442" s="79"/>
      <c r="H442" s="79"/>
      <c r="I442" s="79"/>
      <c r="J442" s="79"/>
      <c r="K442" s="79"/>
      <c r="L442" s="79"/>
      <c r="M442" s="79"/>
      <c r="N442" s="79"/>
      <c r="O442" s="79"/>
      <c r="P442" s="79"/>
    </row>
    <row r="443" spans="1:16" x14ac:dyDescent="0.25">
      <c r="A443" s="78"/>
      <c r="B443" s="78"/>
      <c r="C443" s="78"/>
      <c r="D443" s="78"/>
      <c r="E443" s="78"/>
      <c r="F443" s="78"/>
      <c r="G443" s="78"/>
      <c r="H443" s="78"/>
      <c r="I443" s="78"/>
      <c r="J443" s="78"/>
      <c r="K443" s="78"/>
      <c r="L443" s="78"/>
      <c r="M443" s="78"/>
      <c r="N443" s="78"/>
      <c r="O443" s="78"/>
      <c r="P443" s="78"/>
    </row>
    <row r="444" spans="1:16" x14ac:dyDescent="0.25">
      <c r="A444" s="79"/>
      <c r="B444" s="79"/>
      <c r="C444" s="79"/>
      <c r="D444" s="79"/>
      <c r="E444" s="79"/>
      <c r="F444" s="79"/>
      <c r="G444" s="79"/>
      <c r="H444" s="79"/>
      <c r="I444" s="79"/>
      <c r="J444" s="79"/>
      <c r="K444" s="79"/>
      <c r="L444" s="79"/>
      <c r="M444" s="79"/>
      <c r="N444" s="79"/>
      <c r="O444" s="79"/>
      <c r="P444" s="79"/>
    </row>
    <row r="445" spans="1:16" x14ac:dyDescent="0.25">
      <c r="A445" s="78"/>
      <c r="B445" s="78"/>
      <c r="C445" s="78"/>
      <c r="D445" s="78"/>
      <c r="E445" s="78"/>
      <c r="F445" s="78"/>
      <c r="G445" s="78"/>
      <c r="H445" s="78"/>
      <c r="I445" s="78"/>
      <c r="J445" s="78"/>
      <c r="K445" s="78"/>
      <c r="L445" s="78"/>
      <c r="M445" s="78"/>
      <c r="N445" s="78"/>
      <c r="O445" s="78"/>
      <c r="P445" s="78"/>
    </row>
    <row r="446" spans="1:16" x14ac:dyDescent="0.25">
      <c r="A446" s="79"/>
      <c r="B446" s="79"/>
      <c r="C446" s="79"/>
      <c r="D446" s="79"/>
      <c r="E446" s="79"/>
      <c r="F446" s="79"/>
      <c r="G446" s="79"/>
      <c r="H446" s="79"/>
      <c r="I446" s="79"/>
      <c r="J446" s="79"/>
      <c r="K446" s="79"/>
      <c r="L446" s="79"/>
      <c r="M446" s="79"/>
      <c r="N446" s="79"/>
      <c r="O446" s="79"/>
      <c r="P446" s="79"/>
    </row>
    <row r="447" spans="1:16" x14ac:dyDescent="0.25">
      <c r="A447" s="78"/>
      <c r="B447" s="78"/>
      <c r="C447" s="78"/>
      <c r="D447" s="78"/>
      <c r="E447" s="78"/>
      <c r="F447" s="78"/>
      <c r="G447" s="78"/>
      <c r="H447" s="78"/>
      <c r="I447" s="78"/>
      <c r="J447" s="78"/>
      <c r="K447" s="78"/>
      <c r="L447" s="78"/>
      <c r="M447" s="78"/>
      <c r="N447" s="78"/>
      <c r="O447" s="78"/>
      <c r="P447" s="78"/>
    </row>
    <row r="448" spans="1:16" x14ac:dyDescent="0.25">
      <c r="A448" s="79"/>
      <c r="B448" s="79"/>
      <c r="C448" s="79"/>
      <c r="D448" s="79"/>
      <c r="E448" s="79"/>
      <c r="F448" s="79"/>
      <c r="G448" s="79"/>
      <c r="H448" s="79"/>
      <c r="I448" s="79"/>
      <c r="J448" s="79"/>
      <c r="K448" s="79"/>
      <c r="L448" s="79"/>
      <c r="M448" s="79"/>
      <c r="N448" s="79"/>
      <c r="O448" s="79"/>
      <c r="P448" s="79"/>
    </row>
    <row r="449" spans="1:16" x14ac:dyDescent="0.25">
      <c r="A449" s="78"/>
      <c r="B449" s="78"/>
      <c r="C449" s="78"/>
      <c r="D449" s="78"/>
      <c r="E449" s="78"/>
      <c r="F449" s="78"/>
      <c r="G449" s="78"/>
      <c r="H449" s="78"/>
      <c r="I449" s="78"/>
      <c r="J449" s="78"/>
      <c r="K449" s="78"/>
      <c r="L449" s="78"/>
      <c r="M449" s="78"/>
      <c r="N449" s="78"/>
      <c r="O449" s="78"/>
      <c r="P449" s="78"/>
    </row>
    <row r="450" spans="1:16" x14ac:dyDescent="0.25">
      <c r="A450" s="79"/>
      <c r="B450" s="79"/>
      <c r="C450" s="79"/>
      <c r="D450" s="79"/>
      <c r="E450" s="79"/>
      <c r="F450" s="79"/>
      <c r="G450" s="79"/>
      <c r="H450" s="79"/>
      <c r="I450" s="79"/>
      <c r="J450" s="79"/>
      <c r="K450" s="79"/>
      <c r="L450" s="79"/>
      <c r="M450" s="79"/>
      <c r="N450" s="79"/>
      <c r="O450" s="79"/>
      <c r="P450" s="79"/>
    </row>
    <row r="451" spans="1:16" x14ac:dyDescent="0.25">
      <c r="A451" s="78"/>
      <c r="B451" s="78"/>
      <c r="C451" s="78"/>
      <c r="D451" s="78"/>
      <c r="E451" s="78"/>
      <c r="F451" s="78"/>
      <c r="G451" s="78"/>
      <c r="H451" s="78"/>
      <c r="I451" s="78"/>
      <c r="J451" s="78"/>
      <c r="K451" s="78"/>
      <c r="L451" s="78"/>
      <c r="M451" s="78"/>
      <c r="N451" s="78"/>
      <c r="O451" s="78"/>
      <c r="P451" s="78"/>
    </row>
    <row r="452" spans="1:16" x14ac:dyDescent="0.25">
      <c r="A452" s="79"/>
      <c r="B452" s="79"/>
      <c r="C452" s="79"/>
      <c r="D452" s="79"/>
      <c r="E452" s="79"/>
      <c r="F452" s="79"/>
      <c r="G452" s="79"/>
      <c r="H452" s="79"/>
      <c r="I452" s="79"/>
      <c r="J452" s="79"/>
      <c r="K452" s="79"/>
      <c r="L452" s="79"/>
      <c r="M452" s="79"/>
      <c r="N452" s="79"/>
      <c r="O452" s="79"/>
      <c r="P452" s="79"/>
    </row>
    <row r="453" spans="1:16" x14ac:dyDescent="0.25">
      <c r="A453" s="78"/>
      <c r="B453" s="78"/>
      <c r="C453" s="78"/>
      <c r="D453" s="78"/>
      <c r="E453" s="78"/>
      <c r="F453" s="78"/>
      <c r="G453" s="78"/>
      <c r="H453" s="78"/>
      <c r="I453" s="78"/>
      <c r="J453" s="78"/>
      <c r="K453" s="78"/>
      <c r="L453" s="78"/>
      <c r="M453" s="78"/>
      <c r="N453" s="78"/>
      <c r="O453" s="78"/>
      <c r="P453" s="78"/>
    </row>
    <row r="454" spans="1:16" x14ac:dyDescent="0.25">
      <c r="A454" s="79"/>
      <c r="B454" s="79"/>
      <c r="C454" s="79"/>
      <c r="D454" s="79"/>
      <c r="E454" s="79"/>
      <c r="F454" s="79"/>
      <c r="G454" s="79"/>
      <c r="H454" s="79"/>
      <c r="I454" s="79"/>
      <c r="J454" s="79"/>
      <c r="K454" s="79"/>
      <c r="L454" s="79"/>
      <c r="M454" s="79"/>
      <c r="N454" s="79"/>
      <c r="O454" s="79"/>
      <c r="P454" s="79"/>
    </row>
    <row r="455" spans="1:16" x14ac:dyDescent="0.25">
      <c r="A455" s="78"/>
      <c r="B455" s="78"/>
      <c r="C455" s="78"/>
      <c r="D455" s="78"/>
      <c r="E455" s="78"/>
      <c r="F455" s="78"/>
      <c r="G455" s="78"/>
      <c r="H455" s="78"/>
      <c r="I455" s="78"/>
      <c r="J455" s="78"/>
      <c r="K455" s="78"/>
      <c r="L455" s="78"/>
      <c r="M455" s="78"/>
      <c r="N455" s="78"/>
      <c r="O455" s="78"/>
      <c r="P455" s="78"/>
    </row>
    <row r="456" spans="1:16" x14ac:dyDescent="0.25">
      <c r="A456" s="79"/>
      <c r="B456" s="79"/>
      <c r="C456" s="79"/>
      <c r="D456" s="79"/>
      <c r="E456" s="79"/>
      <c r="F456" s="79"/>
      <c r="G456" s="79"/>
      <c r="H456" s="79"/>
      <c r="I456" s="79"/>
      <c r="J456" s="79"/>
      <c r="K456" s="79"/>
      <c r="L456" s="79"/>
      <c r="M456" s="79"/>
      <c r="N456" s="79"/>
      <c r="O456" s="79"/>
      <c r="P456" s="79"/>
    </row>
    <row r="457" spans="1:16" x14ac:dyDescent="0.25">
      <c r="A457" s="78"/>
      <c r="B457" s="78"/>
      <c r="C457" s="78"/>
      <c r="D457" s="78"/>
      <c r="E457" s="78"/>
      <c r="F457" s="78"/>
      <c r="G457" s="78"/>
      <c r="H457" s="78"/>
      <c r="I457" s="78"/>
      <c r="J457" s="78"/>
      <c r="K457" s="78"/>
      <c r="L457" s="78"/>
      <c r="M457" s="78"/>
      <c r="N457" s="78"/>
      <c r="O457" s="78"/>
      <c r="P457" s="78"/>
    </row>
    <row r="458" spans="1:16" x14ac:dyDescent="0.25">
      <c r="A458" s="79"/>
      <c r="B458" s="79"/>
      <c r="C458" s="79"/>
      <c r="D458" s="79"/>
      <c r="E458" s="79"/>
      <c r="F458" s="79"/>
      <c r="G458" s="79"/>
      <c r="H458" s="79"/>
      <c r="I458" s="79"/>
      <c r="J458" s="79"/>
      <c r="K458" s="79"/>
      <c r="L458" s="79"/>
      <c r="M458" s="79"/>
      <c r="N458" s="79"/>
      <c r="O458" s="79"/>
      <c r="P458" s="79"/>
    </row>
    <row r="459" spans="1:16" x14ac:dyDescent="0.25">
      <c r="A459" s="78"/>
      <c r="B459" s="78"/>
      <c r="C459" s="78"/>
      <c r="D459" s="78"/>
      <c r="E459" s="78"/>
      <c r="F459" s="78"/>
      <c r="G459" s="78"/>
      <c r="H459" s="78"/>
      <c r="I459" s="78"/>
      <c r="J459" s="78"/>
      <c r="K459" s="78"/>
      <c r="L459" s="78"/>
      <c r="M459" s="78"/>
      <c r="N459" s="78"/>
      <c r="O459" s="78"/>
      <c r="P459" s="78"/>
    </row>
    <row r="460" spans="1:16" x14ac:dyDescent="0.25">
      <c r="A460" s="79"/>
      <c r="B460" s="79"/>
      <c r="C460" s="79"/>
      <c r="D460" s="79"/>
      <c r="E460" s="79"/>
      <c r="F460" s="79"/>
      <c r="G460" s="79"/>
      <c r="H460" s="79"/>
      <c r="I460" s="79"/>
      <c r="J460" s="79"/>
      <c r="K460" s="79"/>
      <c r="L460" s="79"/>
      <c r="M460" s="79"/>
      <c r="N460" s="79"/>
      <c r="O460" s="79"/>
      <c r="P460" s="79"/>
    </row>
    <row r="461" spans="1:16" x14ac:dyDescent="0.25">
      <c r="A461" s="78"/>
      <c r="B461" s="78"/>
      <c r="C461" s="78"/>
      <c r="D461" s="78"/>
      <c r="E461" s="78"/>
      <c r="F461" s="78"/>
      <c r="G461" s="78"/>
      <c r="H461" s="78"/>
      <c r="I461" s="78"/>
      <c r="J461" s="78"/>
      <c r="K461" s="78"/>
      <c r="L461" s="78"/>
      <c r="M461" s="78"/>
      <c r="N461" s="78"/>
      <c r="O461" s="78"/>
      <c r="P461" s="78"/>
    </row>
    <row r="462" spans="1:16" x14ac:dyDescent="0.25">
      <c r="A462" s="79"/>
      <c r="B462" s="79"/>
      <c r="C462" s="79"/>
      <c r="D462" s="79"/>
      <c r="E462" s="79"/>
      <c r="F462" s="79"/>
      <c r="G462" s="79"/>
      <c r="H462" s="79"/>
      <c r="I462" s="79"/>
      <c r="J462" s="79"/>
      <c r="K462" s="79"/>
      <c r="L462" s="79"/>
      <c r="M462" s="79"/>
      <c r="N462" s="79"/>
      <c r="O462" s="79"/>
      <c r="P462" s="79"/>
    </row>
    <row r="463" spans="1:16" x14ac:dyDescent="0.25">
      <c r="A463" s="78"/>
      <c r="B463" s="78"/>
      <c r="C463" s="78"/>
      <c r="D463" s="78"/>
      <c r="E463" s="78"/>
      <c r="F463" s="78"/>
      <c r="G463" s="78"/>
      <c r="H463" s="78"/>
      <c r="I463" s="78"/>
      <c r="J463" s="78"/>
      <c r="K463" s="78"/>
      <c r="L463" s="78"/>
      <c r="M463" s="78"/>
      <c r="N463" s="78"/>
      <c r="O463" s="78"/>
      <c r="P463" s="78"/>
    </row>
    <row r="464" spans="1:16" x14ac:dyDescent="0.25">
      <c r="A464" s="79"/>
      <c r="B464" s="79"/>
      <c r="C464" s="79"/>
      <c r="D464" s="79"/>
      <c r="E464" s="79"/>
      <c r="F464" s="79"/>
      <c r="G464" s="79"/>
      <c r="H464" s="79"/>
      <c r="I464" s="79"/>
      <c r="J464" s="79"/>
      <c r="K464" s="79"/>
      <c r="L464" s="79"/>
      <c r="M464" s="79"/>
      <c r="N464" s="79"/>
      <c r="O464" s="79"/>
      <c r="P464" s="79"/>
    </row>
    <row r="465" spans="1:16" x14ac:dyDescent="0.25">
      <c r="A465" s="78"/>
      <c r="B465" s="78"/>
      <c r="C465" s="78"/>
      <c r="D465" s="78"/>
      <c r="E465" s="78"/>
      <c r="F465" s="78"/>
      <c r="G465" s="78"/>
      <c r="H465" s="78"/>
      <c r="I465" s="78"/>
      <c r="J465" s="78"/>
      <c r="K465" s="78"/>
      <c r="L465" s="78"/>
      <c r="M465" s="78"/>
      <c r="N465" s="78"/>
      <c r="O465" s="78"/>
      <c r="P465" s="78"/>
    </row>
    <row r="466" spans="1:16" x14ac:dyDescent="0.25">
      <c r="A466" s="79"/>
      <c r="B466" s="79"/>
      <c r="C466" s="79"/>
      <c r="D466" s="79"/>
      <c r="E466" s="79"/>
      <c r="F466" s="79"/>
      <c r="G466" s="79"/>
      <c r="H466" s="79"/>
      <c r="I466" s="79"/>
      <c r="J466" s="79"/>
      <c r="K466" s="79"/>
      <c r="L466" s="79"/>
      <c r="M466" s="79"/>
      <c r="N466" s="79"/>
      <c r="O466" s="79"/>
      <c r="P466" s="79"/>
    </row>
    <row r="467" spans="1:16" x14ac:dyDescent="0.25">
      <c r="A467" s="78"/>
      <c r="B467" s="78"/>
      <c r="C467" s="78"/>
      <c r="D467" s="78"/>
      <c r="E467" s="78"/>
      <c r="F467" s="78"/>
      <c r="G467" s="78"/>
      <c r="H467" s="78"/>
      <c r="I467" s="78"/>
      <c r="J467" s="78"/>
      <c r="K467" s="78"/>
      <c r="L467" s="78"/>
      <c r="M467" s="78"/>
      <c r="N467" s="78"/>
      <c r="O467" s="78"/>
      <c r="P467" s="78"/>
    </row>
    <row r="468" spans="1:16" x14ac:dyDescent="0.25">
      <c r="A468" s="79"/>
      <c r="B468" s="79"/>
      <c r="C468" s="79"/>
      <c r="D468" s="79"/>
      <c r="E468" s="79"/>
      <c r="F468" s="79"/>
      <c r="G468" s="79"/>
      <c r="H468" s="79"/>
      <c r="I468" s="79"/>
      <c r="J468" s="79"/>
      <c r="K468" s="79"/>
      <c r="L468" s="79"/>
      <c r="M468" s="79"/>
      <c r="N468" s="79"/>
      <c r="O468" s="79"/>
      <c r="P468" s="79"/>
    </row>
    <row r="469" spans="1:16" x14ac:dyDescent="0.25">
      <c r="A469" s="78"/>
      <c r="B469" s="78"/>
      <c r="C469" s="78"/>
      <c r="D469" s="78"/>
      <c r="E469" s="78"/>
      <c r="F469" s="78"/>
      <c r="G469" s="78"/>
      <c r="H469" s="78"/>
      <c r="I469" s="78"/>
      <c r="J469" s="78"/>
      <c r="K469" s="78"/>
      <c r="L469" s="78"/>
      <c r="M469" s="78"/>
      <c r="N469" s="78"/>
      <c r="O469" s="78"/>
      <c r="P469" s="78"/>
    </row>
    <row r="470" spans="1:16" x14ac:dyDescent="0.25">
      <c r="A470" s="79"/>
      <c r="B470" s="79"/>
      <c r="C470" s="79"/>
      <c r="D470" s="79"/>
      <c r="E470" s="79"/>
      <c r="F470" s="79"/>
      <c r="G470" s="79"/>
      <c r="H470" s="79"/>
      <c r="I470" s="79"/>
      <c r="J470" s="79"/>
      <c r="K470" s="79"/>
      <c r="L470" s="79"/>
      <c r="M470" s="79"/>
      <c r="N470" s="79"/>
      <c r="O470" s="79"/>
      <c r="P470" s="79"/>
    </row>
    <row r="471" spans="1:16" x14ac:dyDescent="0.25">
      <c r="A471" s="78"/>
      <c r="B471" s="78"/>
      <c r="C471" s="78"/>
      <c r="D471" s="78"/>
      <c r="E471" s="78"/>
      <c r="F471" s="78"/>
      <c r="G471" s="78"/>
      <c r="H471" s="78"/>
      <c r="I471" s="78"/>
      <c r="J471" s="78"/>
      <c r="K471" s="78"/>
      <c r="L471" s="78"/>
      <c r="M471" s="78"/>
      <c r="N471" s="78"/>
      <c r="O471" s="78"/>
      <c r="P471" s="78"/>
    </row>
    <row r="472" spans="1:16" x14ac:dyDescent="0.25">
      <c r="A472" s="79"/>
      <c r="B472" s="79"/>
      <c r="C472" s="79"/>
      <c r="D472" s="79"/>
      <c r="E472" s="79"/>
      <c r="F472" s="79"/>
      <c r="G472" s="79"/>
      <c r="H472" s="79"/>
      <c r="I472" s="79"/>
      <c r="J472" s="79"/>
      <c r="K472" s="79"/>
      <c r="L472" s="79"/>
      <c r="M472" s="79"/>
      <c r="N472" s="79"/>
      <c r="O472" s="79"/>
      <c r="P472" s="79"/>
    </row>
    <row r="473" spans="1:16" x14ac:dyDescent="0.25">
      <c r="A473" s="78"/>
      <c r="B473" s="78"/>
      <c r="C473" s="78"/>
      <c r="D473" s="78"/>
      <c r="E473" s="78"/>
      <c r="F473" s="78"/>
      <c r="G473" s="78"/>
      <c r="H473" s="78"/>
      <c r="I473" s="78"/>
      <c r="J473" s="78"/>
      <c r="K473" s="78"/>
      <c r="L473" s="78"/>
      <c r="M473" s="78"/>
      <c r="N473" s="78"/>
      <c r="O473" s="78"/>
      <c r="P473" s="78"/>
    </row>
    <row r="474" spans="1:16" x14ac:dyDescent="0.25">
      <c r="A474" s="79"/>
      <c r="B474" s="79"/>
      <c r="C474" s="79"/>
      <c r="D474" s="79"/>
      <c r="E474" s="79"/>
      <c r="F474" s="79"/>
      <c r="G474" s="79"/>
      <c r="H474" s="79"/>
      <c r="I474" s="79"/>
      <c r="J474" s="79"/>
      <c r="K474" s="79"/>
      <c r="L474" s="79"/>
      <c r="M474" s="79"/>
      <c r="N474" s="79"/>
      <c r="O474" s="79"/>
      <c r="P474" s="79"/>
    </row>
    <row r="475" spans="1:16" x14ac:dyDescent="0.25">
      <c r="A475" s="78"/>
      <c r="B475" s="78"/>
      <c r="C475" s="78"/>
      <c r="D475" s="78"/>
      <c r="E475" s="78"/>
      <c r="F475" s="78"/>
      <c r="G475" s="78"/>
      <c r="H475" s="78"/>
      <c r="I475" s="78"/>
      <c r="J475" s="78"/>
      <c r="K475" s="78"/>
      <c r="L475" s="78"/>
      <c r="M475" s="78"/>
      <c r="N475" s="78"/>
      <c r="O475" s="78"/>
      <c r="P475" s="78"/>
    </row>
    <row r="476" spans="1:16" x14ac:dyDescent="0.25">
      <c r="A476" s="79"/>
      <c r="B476" s="79"/>
      <c r="C476" s="79"/>
      <c r="D476" s="79"/>
      <c r="E476" s="79"/>
      <c r="F476" s="79"/>
      <c r="G476" s="79"/>
      <c r="H476" s="79"/>
      <c r="I476" s="79"/>
      <c r="J476" s="79"/>
      <c r="K476" s="79"/>
      <c r="L476" s="79"/>
      <c r="M476" s="79"/>
      <c r="N476" s="79"/>
      <c r="O476" s="79"/>
      <c r="P476" s="79"/>
    </row>
    <row r="477" spans="1:16" x14ac:dyDescent="0.25">
      <c r="A477" s="78"/>
      <c r="B477" s="78"/>
      <c r="C477" s="78"/>
      <c r="D477" s="78"/>
      <c r="E477" s="78"/>
      <c r="F477" s="78"/>
      <c r="G477" s="78"/>
      <c r="H477" s="78"/>
      <c r="I477" s="78"/>
      <c r="J477" s="78"/>
      <c r="K477" s="78"/>
      <c r="L477" s="78"/>
      <c r="M477" s="78"/>
      <c r="N477" s="78"/>
      <c r="O477" s="78"/>
      <c r="P477" s="78"/>
    </row>
    <row r="478" spans="1:16" x14ac:dyDescent="0.25">
      <c r="A478" s="79"/>
      <c r="B478" s="79"/>
      <c r="C478" s="79"/>
      <c r="D478" s="79"/>
      <c r="E478" s="79"/>
      <c r="F478" s="79"/>
      <c r="G478" s="79"/>
      <c r="H478" s="79"/>
      <c r="I478" s="79"/>
      <c r="J478" s="79"/>
      <c r="K478" s="79"/>
      <c r="L478" s="79"/>
      <c r="M478" s="79"/>
      <c r="N478" s="79"/>
      <c r="O478" s="79"/>
      <c r="P478" s="79"/>
    </row>
    <row r="479" spans="1:16" x14ac:dyDescent="0.25">
      <c r="A479" s="78"/>
      <c r="B479" s="78"/>
      <c r="C479" s="78"/>
      <c r="D479" s="78"/>
      <c r="E479" s="78"/>
      <c r="F479" s="78"/>
      <c r="G479" s="78"/>
      <c r="H479" s="78"/>
      <c r="I479" s="78"/>
      <c r="J479" s="78"/>
      <c r="K479" s="78"/>
      <c r="L479" s="78"/>
      <c r="M479" s="78"/>
      <c r="N479" s="78"/>
      <c r="O479" s="78"/>
      <c r="P479" s="78"/>
    </row>
    <row r="480" spans="1:16" x14ac:dyDescent="0.25">
      <c r="A480" s="79"/>
      <c r="B480" s="79"/>
      <c r="C480" s="79"/>
      <c r="D480" s="79"/>
      <c r="E480" s="79"/>
      <c r="F480" s="79"/>
      <c r="G480" s="79"/>
      <c r="H480" s="79"/>
      <c r="I480" s="79"/>
      <c r="J480" s="79"/>
      <c r="K480" s="79"/>
      <c r="L480" s="79"/>
      <c r="M480" s="79"/>
      <c r="N480" s="79"/>
      <c r="O480" s="79"/>
      <c r="P480" s="79"/>
    </row>
    <row r="481" spans="1:16" x14ac:dyDescent="0.25">
      <c r="A481" s="78"/>
      <c r="B481" s="78"/>
      <c r="C481" s="78"/>
      <c r="D481" s="78"/>
      <c r="E481" s="78"/>
      <c r="F481" s="78"/>
      <c r="G481" s="78"/>
      <c r="H481" s="78"/>
      <c r="I481" s="78"/>
      <c r="J481" s="78"/>
      <c r="K481" s="78"/>
      <c r="L481" s="78"/>
      <c r="M481" s="78"/>
      <c r="N481" s="78"/>
      <c r="O481" s="78"/>
      <c r="P481" s="78"/>
    </row>
    <row r="482" spans="1:16" x14ac:dyDescent="0.25">
      <c r="A482" s="79"/>
      <c r="B482" s="79"/>
      <c r="C482" s="79"/>
      <c r="D482" s="79"/>
      <c r="E482" s="79"/>
      <c r="F482" s="79"/>
      <c r="G482" s="79"/>
      <c r="H482" s="79"/>
      <c r="I482" s="79"/>
      <c r="J482" s="79"/>
      <c r="K482" s="79"/>
      <c r="L482" s="79"/>
      <c r="M482" s="79"/>
      <c r="N482" s="79"/>
      <c r="O482" s="79"/>
      <c r="P482" s="79"/>
    </row>
    <row r="483" spans="1:16" x14ac:dyDescent="0.25">
      <c r="A483" s="78"/>
      <c r="B483" s="78"/>
      <c r="C483" s="78"/>
      <c r="D483" s="78"/>
      <c r="E483" s="78"/>
      <c r="F483" s="78"/>
      <c r="G483" s="78"/>
      <c r="H483" s="78"/>
      <c r="I483" s="78"/>
      <c r="J483" s="78"/>
      <c r="K483" s="78"/>
      <c r="L483" s="78"/>
      <c r="M483" s="78"/>
      <c r="N483" s="78"/>
      <c r="O483" s="78"/>
      <c r="P483" s="78"/>
    </row>
    <row r="484" spans="1:16" x14ac:dyDescent="0.25">
      <c r="A484" s="79"/>
      <c r="B484" s="79"/>
      <c r="C484" s="79"/>
      <c r="D484" s="79"/>
      <c r="E484" s="79"/>
      <c r="F484" s="79"/>
      <c r="G484" s="79"/>
      <c r="H484" s="79"/>
      <c r="I484" s="79"/>
      <c r="J484" s="79"/>
      <c r="K484" s="79"/>
      <c r="L484" s="79"/>
      <c r="M484" s="79"/>
      <c r="N484" s="79"/>
      <c r="O484" s="79"/>
      <c r="P484" s="79"/>
    </row>
    <row r="485" spans="1:16" x14ac:dyDescent="0.25">
      <c r="A485" s="78"/>
      <c r="B485" s="78"/>
      <c r="C485" s="78"/>
      <c r="D485" s="78"/>
      <c r="E485" s="78"/>
      <c r="F485" s="78"/>
      <c r="G485" s="78"/>
      <c r="H485" s="78"/>
      <c r="I485" s="78"/>
      <c r="J485" s="78"/>
      <c r="K485" s="78"/>
      <c r="L485" s="78"/>
      <c r="M485" s="78"/>
      <c r="N485" s="78"/>
      <c r="O485" s="78"/>
      <c r="P485" s="78"/>
    </row>
    <row r="486" spans="1:16" x14ac:dyDescent="0.25">
      <c r="A486" s="79"/>
      <c r="B486" s="79"/>
      <c r="C486" s="79"/>
      <c r="D486" s="79"/>
      <c r="E486" s="79"/>
      <c r="F486" s="79"/>
      <c r="G486" s="79"/>
      <c r="H486" s="79"/>
      <c r="I486" s="79"/>
      <c r="J486" s="79"/>
      <c r="K486" s="79"/>
      <c r="L486" s="79"/>
      <c r="M486" s="79"/>
      <c r="N486" s="79"/>
      <c r="O486" s="79"/>
      <c r="P486" s="79"/>
    </row>
    <row r="487" spans="1:16" x14ac:dyDescent="0.25">
      <c r="A487" s="78"/>
      <c r="B487" s="78"/>
      <c r="C487" s="78"/>
      <c r="D487" s="78"/>
      <c r="E487" s="78"/>
      <c r="F487" s="78"/>
      <c r="G487" s="78"/>
      <c r="H487" s="78"/>
      <c r="I487" s="78"/>
      <c r="J487" s="78"/>
      <c r="K487" s="78"/>
      <c r="L487" s="78"/>
      <c r="M487" s="78"/>
      <c r="N487" s="78"/>
      <c r="O487" s="78"/>
      <c r="P487" s="78"/>
    </row>
    <row r="488" spans="1:16" x14ac:dyDescent="0.25">
      <c r="A488" s="79"/>
      <c r="B488" s="79"/>
      <c r="C488" s="79"/>
      <c r="D488" s="79"/>
      <c r="E488" s="79"/>
      <c r="F488" s="79"/>
      <c r="G488" s="79"/>
      <c r="H488" s="79"/>
      <c r="I488" s="79"/>
      <c r="J488" s="79"/>
      <c r="K488" s="79"/>
      <c r="L488" s="79"/>
      <c r="M488" s="79"/>
      <c r="N488" s="79"/>
      <c r="O488" s="79"/>
      <c r="P488" s="79"/>
    </row>
    <row r="489" spans="1:16" x14ac:dyDescent="0.25">
      <c r="A489" s="78"/>
      <c r="B489" s="78"/>
      <c r="C489" s="78"/>
      <c r="D489" s="78"/>
      <c r="E489" s="78"/>
      <c r="F489" s="78"/>
      <c r="G489" s="78"/>
      <c r="H489" s="78"/>
      <c r="I489" s="78"/>
      <c r="J489" s="78"/>
      <c r="K489" s="78"/>
      <c r="L489" s="78"/>
      <c r="M489" s="78"/>
      <c r="N489" s="78"/>
      <c r="O489" s="78"/>
      <c r="P489" s="78"/>
    </row>
    <row r="490" spans="1:16" x14ac:dyDescent="0.25">
      <c r="A490" s="79"/>
      <c r="B490" s="79"/>
      <c r="C490" s="79"/>
      <c r="D490" s="79"/>
      <c r="E490" s="79"/>
      <c r="F490" s="79"/>
      <c r="G490" s="79"/>
      <c r="H490" s="79"/>
      <c r="I490" s="79"/>
      <c r="J490" s="79"/>
      <c r="K490" s="79"/>
      <c r="L490" s="79"/>
      <c r="M490" s="79"/>
      <c r="N490" s="79"/>
      <c r="O490" s="79"/>
      <c r="P490" s="79"/>
    </row>
    <row r="491" spans="1:16" x14ac:dyDescent="0.25">
      <c r="A491" s="78"/>
      <c r="B491" s="78"/>
      <c r="C491" s="78"/>
      <c r="D491" s="78"/>
      <c r="E491" s="78"/>
      <c r="F491" s="78"/>
      <c r="G491" s="78"/>
      <c r="H491" s="78"/>
      <c r="I491" s="78"/>
      <c r="J491" s="78"/>
      <c r="K491" s="78"/>
      <c r="L491" s="78"/>
      <c r="M491" s="78"/>
      <c r="N491" s="78"/>
      <c r="O491" s="78"/>
      <c r="P491" s="78"/>
    </row>
    <row r="492" spans="1:16" x14ac:dyDescent="0.25">
      <c r="A492" s="79"/>
      <c r="B492" s="79"/>
      <c r="C492" s="79"/>
      <c r="D492" s="79"/>
      <c r="E492" s="79"/>
      <c r="F492" s="79"/>
      <c r="G492" s="79"/>
      <c r="H492" s="79"/>
      <c r="I492" s="79"/>
      <c r="J492" s="79"/>
      <c r="K492" s="79"/>
      <c r="L492" s="79"/>
      <c r="M492" s="79"/>
      <c r="N492" s="79"/>
      <c r="O492" s="79"/>
      <c r="P492" s="79"/>
    </row>
    <row r="493" spans="1:16" x14ac:dyDescent="0.25">
      <c r="A493" s="78"/>
      <c r="B493" s="78"/>
      <c r="C493" s="78"/>
      <c r="D493" s="78"/>
      <c r="E493" s="78"/>
      <c r="F493" s="78"/>
      <c r="G493" s="78"/>
      <c r="H493" s="78"/>
      <c r="I493" s="78"/>
      <c r="J493" s="78"/>
      <c r="K493" s="78"/>
      <c r="L493" s="78"/>
      <c r="M493" s="78"/>
      <c r="N493" s="78"/>
      <c r="O493" s="78"/>
      <c r="P493" s="78"/>
    </row>
    <row r="494" spans="1:16" x14ac:dyDescent="0.25">
      <c r="A494" s="79"/>
      <c r="B494" s="79"/>
      <c r="C494" s="79"/>
      <c r="D494" s="79"/>
      <c r="E494" s="79"/>
      <c r="F494" s="79"/>
      <c r="G494" s="79"/>
      <c r="H494" s="79"/>
      <c r="I494" s="79"/>
      <c r="J494" s="79"/>
      <c r="K494" s="79"/>
      <c r="L494" s="79"/>
      <c r="M494" s="79"/>
      <c r="N494" s="79"/>
      <c r="O494" s="79"/>
      <c r="P494" s="79"/>
    </row>
    <row r="495" spans="1:16" x14ac:dyDescent="0.25">
      <c r="A495" s="78"/>
      <c r="B495" s="78"/>
      <c r="C495" s="78"/>
      <c r="D495" s="78"/>
      <c r="E495" s="78"/>
      <c r="F495" s="78"/>
      <c r="G495" s="78"/>
      <c r="H495" s="78"/>
      <c r="I495" s="78"/>
      <c r="J495" s="78"/>
      <c r="K495" s="78"/>
      <c r="L495" s="78"/>
      <c r="M495" s="78"/>
      <c r="N495" s="78"/>
      <c r="O495" s="78"/>
      <c r="P495" s="78"/>
    </row>
    <row r="496" spans="1:16" x14ac:dyDescent="0.25">
      <c r="A496" s="79"/>
      <c r="B496" s="79"/>
      <c r="C496" s="79"/>
      <c r="D496" s="79"/>
      <c r="E496" s="79"/>
      <c r="F496" s="79"/>
      <c r="G496" s="79"/>
      <c r="H496" s="79"/>
      <c r="I496" s="79"/>
      <c r="J496" s="79"/>
      <c r="K496" s="79"/>
      <c r="L496" s="79"/>
      <c r="M496" s="79"/>
      <c r="N496" s="79"/>
      <c r="O496" s="79"/>
      <c r="P496" s="79"/>
    </row>
    <row r="497" spans="1:16" x14ac:dyDescent="0.25">
      <c r="A497" s="78"/>
      <c r="B497" s="78"/>
      <c r="C497" s="78"/>
      <c r="D497" s="78"/>
      <c r="E497" s="78"/>
      <c r="F497" s="78"/>
      <c r="G497" s="78"/>
      <c r="H497" s="78"/>
      <c r="I497" s="78"/>
      <c r="J497" s="78"/>
      <c r="K497" s="78"/>
      <c r="L497" s="78"/>
      <c r="M497" s="78"/>
      <c r="N497" s="78"/>
      <c r="O497" s="78"/>
      <c r="P497" s="78"/>
    </row>
    <row r="498" spans="1:16" x14ac:dyDescent="0.25">
      <c r="A498" s="79"/>
      <c r="B498" s="79"/>
      <c r="C498" s="79"/>
      <c r="D498" s="79"/>
      <c r="E498" s="79"/>
      <c r="F498" s="79"/>
      <c r="G498" s="79"/>
      <c r="H498" s="79"/>
      <c r="I498" s="79"/>
      <c r="J498" s="79"/>
      <c r="K498" s="79"/>
      <c r="L498" s="79"/>
      <c r="M498" s="79"/>
      <c r="N498" s="79"/>
      <c r="O498" s="79"/>
      <c r="P498" s="79"/>
    </row>
    <row r="499" spans="1:16" x14ac:dyDescent="0.25">
      <c r="A499" s="78"/>
      <c r="B499" s="78"/>
      <c r="C499" s="78"/>
      <c r="D499" s="78"/>
      <c r="E499" s="78"/>
      <c r="F499" s="78"/>
      <c r="G499" s="78"/>
      <c r="H499" s="78"/>
      <c r="I499" s="78"/>
      <c r="J499" s="78"/>
      <c r="K499" s="78"/>
      <c r="L499" s="78"/>
      <c r="M499" s="78"/>
      <c r="N499" s="78"/>
      <c r="O499" s="78"/>
      <c r="P499" s="78"/>
    </row>
    <row r="500" spans="1:16" x14ac:dyDescent="0.25">
      <c r="A500" s="79"/>
      <c r="B500" s="79"/>
      <c r="C500" s="79"/>
      <c r="D500" s="79"/>
      <c r="E500" s="79"/>
      <c r="F500" s="79"/>
      <c r="G500" s="79"/>
      <c r="H500" s="79"/>
      <c r="I500" s="79"/>
      <c r="J500" s="79"/>
      <c r="K500" s="79"/>
      <c r="L500" s="79"/>
      <c r="M500" s="79"/>
      <c r="N500" s="79"/>
      <c r="O500" s="79"/>
      <c r="P500" s="79"/>
    </row>
    <row r="501" spans="1:16" x14ac:dyDescent="0.25">
      <c r="A501" s="78"/>
      <c r="B501" s="78"/>
      <c r="C501" s="78"/>
      <c r="D501" s="78"/>
      <c r="E501" s="78"/>
      <c r="F501" s="78"/>
      <c r="G501" s="78"/>
      <c r="H501" s="78"/>
      <c r="I501" s="78"/>
      <c r="J501" s="78"/>
      <c r="K501" s="78"/>
      <c r="L501" s="78"/>
      <c r="M501" s="78"/>
      <c r="N501" s="78"/>
      <c r="O501" s="78"/>
      <c r="P501" s="78"/>
    </row>
    <row r="502" spans="1:16" x14ac:dyDescent="0.25">
      <c r="A502" s="79"/>
      <c r="B502" s="79"/>
      <c r="C502" s="79"/>
      <c r="D502" s="79"/>
      <c r="E502" s="79"/>
      <c r="F502" s="79"/>
      <c r="G502" s="79"/>
      <c r="H502" s="79"/>
      <c r="I502" s="79"/>
      <c r="J502" s="79"/>
      <c r="K502" s="79"/>
      <c r="L502" s="79"/>
      <c r="M502" s="79"/>
      <c r="N502" s="79"/>
      <c r="O502" s="79"/>
      <c r="P502" s="79"/>
    </row>
    <row r="503" spans="1:16" x14ac:dyDescent="0.25">
      <c r="A503" s="78"/>
      <c r="B503" s="78"/>
      <c r="C503" s="78"/>
      <c r="D503" s="78"/>
      <c r="E503" s="78"/>
      <c r="F503" s="78"/>
      <c r="G503" s="78"/>
      <c r="H503" s="78"/>
      <c r="I503" s="78"/>
      <c r="J503" s="78"/>
      <c r="K503" s="78"/>
      <c r="L503" s="78"/>
      <c r="M503" s="78"/>
      <c r="N503" s="78"/>
      <c r="O503" s="78"/>
      <c r="P503" s="78"/>
    </row>
    <row r="504" spans="1:16" x14ac:dyDescent="0.25">
      <c r="A504" s="79"/>
      <c r="B504" s="79"/>
      <c r="C504" s="79"/>
      <c r="D504" s="79"/>
      <c r="E504" s="79"/>
      <c r="F504" s="79"/>
      <c r="G504" s="79"/>
      <c r="H504" s="79"/>
      <c r="I504" s="79"/>
      <c r="J504" s="79"/>
      <c r="K504" s="79"/>
      <c r="L504" s="79"/>
      <c r="M504" s="79"/>
      <c r="N504" s="79"/>
      <c r="O504" s="79"/>
      <c r="P504" s="79"/>
    </row>
    <row r="505" spans="1:16" x14ac:dyDescent="0.25">
      <c r="A505" s="78"/>
      <c r="B505" s="78"/>
      <c r="C505" s="78"/>
      <c r="D505" s="78"/>
      <c r="E505" s="78"/>
      <c r="F505" s="78"/>
      <c r="G505" s="78"/>
      <c r="H505" s="78"/>
      <c r="I505" s="78"/>
      <c r="J505" s="78"/>
      <c r="K505" s="78"/>
      <c r="L505" s="78"/>
      <c r="M505" s="78"/>
      <c r="N505" s="78"/>
      <c r="O505" s="78"/>
      <c r="P505" s="78"/>
    </row>
    <row r="506" spans="1:16" x14ac:dyDescent="0.25">
      <c r="A506" s="79"/>
      <c r="B506" s="79"/>
      <c r="C506" s="79"/>
      <c r="D506" s="79"/>
      <c r="E506" s="79"/>
      <c r="F506" s="79"/>
      <c r="G506" s="79"/>
      <c r="H506" s="79"/>
      <c r="I506" s="79"/>
      <c r="J506" s="79"/>
      <c r="K506" s="79"/>
      <c r="L506" s="79"/>
      <c r="M506" s="79"/>
      <c r="N506" s="79"/>
      <c r="O506" s="79"/>
      <c r="P506" s="79"/>
    </row>
    <row r="507" spans="1:16" x14ac:dyDescent="0.25">
      <c r="A507" s="78"/>
      <c r="B507" s="78"/>
      <c r="C507" s="78"/>
      <c r="D507" s="78"/>
      <c r="E507" s="78"/>
      <c r="F507" s="78"/>
      <c r="G507" s="78"/>
      <c r="H507" s="78"/>
      <c r="I507" s="78"/>
      <c r="J507" s="78"/>
      <c r="K507" s="78"/>
      <c r="L507" s="78"/>
      <c r="M507" s="78"/>
      <c r="N507" s="78"/>
      <c r="O507" s="78"/>
      <c r="P507" s="78"/>
    </row>
    <row r="508" spans="1:16" x14ac:dyDescent="0.25">
      <c r="A508" s="79"/>
      <c r="B508" s="79"/>
      <c r="C508" s="79"/>
      <c r="D508" s="79"/>
      <c r="E508" s="79"/>
      <c r="F508" s="79"/>
      <c r="G508" s="79"/>
      <c r="H508" s="79"/>
      <c r="I508" s="79"/>
      <c r="J508" s="79"/>
      <c r="K508" s="79"/>
      <c r="L508" s="79"/>
      <c r="M508" s="79"/>
      <c r="N508" s="79"/>
      <c r="O508" s="79"/>
      <c r="P508" s="79"/>
    </row>
    <row r="509" spans="1:16" x14ac:dyDescent="0.25">
      <c r="A509" s="78"/>
      <c r="B509" s="78"/>
      <c r="C509" s="78"/>
      <c r="D509" s="78"/>
      <c r="E509" s="78"/>
      <c r="F509" s="78"/>
      <c r="G509" s="78"/>
      <c r="H509" s="78"/>
      <c r="I509" s="78"/>
      <c r="J509" s="78"/>
      <c r="K509" s="78"/>
      <c r="L509" s="78"/>
      <c r="M509" s="78"/>
      <c r="N509" s="78"/>
      <c r="O509" s="78"/>
      <c r="P509" s="78"/>
    </row>
    <row r="510" spans="1:16" x14ac:dyDescent="0.25">
      <c r="A510" s="79"/>
      <c r="B510" s="79"/>
      <c r="C510" s="79"/>
      <c r="D510" s="79"/>
      <c r="E510" s="79"/>
      <c r="F510" s="79"/>
      <c r="G510" s="79"/>
      <c r="H510" s="79"/>
      <c r="I510" s="79"/>
      <c r="J510" s="79"/>
      <c r="K510" s="79"/>
      <c r="L510" s="79"/>
      <c r="M510" s="79"/>
      <c r="N510" s="79"/>
      <c r="O510" s="79"/>
      <c r="P510" s="79"/>
    </row>
    <row r="511" spans="1:16" x14ac:dyDescent="0.25">
      <c r="A511" s="78"/>
      <c r="B511" s="78"/>
      <c r="C511" s="78"/>
      <c r="D511" s="78"/>
      <c r="E511" s="78"/>
      <c r="F511" s="78"/>
      <c r="G511" s="78"/>
      <c r="H511" s="78"/>
      <c r="I511" s="78"/>
      <c r="J511" s="78"/>
      <c r="K511" s="78"/>
      <c r="L511" s="78"/>
      <c r="M511" s="78"/>
      <c r="N511" s="78"/>
      <c r="O511" s="78"/>
      <c r="P511" s="78"/>
    </row>
    <row r="512" spans="1:16" x14ac:dyDescent="0.25">
      <c r="A512" s="79"/>
      <c r="B512" s="79"/>
      <c r="C512" s="79"/>
      <c r="D512" s="79"/>
      <c r="E512" s="79"/>
      <c r="F512" s="79"/>
      <c r="G512" s="79"/>
      <c r="H512" s="79"/>
      <c r="I512" s="79"/>
      <c r="J512" s="79"/>
      <c r="K512" s="79"/>
      <c r="L512" s="79"/>
      <c r="M512" s="79"/>
      <c r="N512" s="79"/>
      <c r="O512" s="79"/>
      <c r="P512" s="79"/>
    </row>
    <row r="513" spans="1:16" x14ac:dyDescent="0.25">
      <c r="A513" s="78"/>
      <c r="B513" s="78"/>
      <c r="C513" s="78"/>
      <c r="D513" s="78"/>
      <c r="E513" s="78"/>
      <c r="F513" s="78"/>
      <c r="G513" s="78"/>
      <c r="H513" s="78"/>
      <c r="I513" s="78"/>
      <c r="J513" s="78"/>
      <c r="K513" s="78"/>
      <c r="L513" s="78"/>
      <c r="M513" s="78"/>
      <c r="N513" s="78"/>
      <c r="O513" s="78"/>
      <c r="P513" s="78"/>
    </row>
    <row r="514" spans="1:16" x14ac:dyDescent="0.25">
      <c r="A514" s="79"/>
      <c r="B514" s="79"/>
      <c r="C514" s="79"/>
      <c r="D514" s="79"/>
      <c r="E514" s="79"/>
      <c r="F514" s="79"/>
      <c r="G514" s="79"/>
      <c r="H514" s="79"/>
      <c r="I514" s="79"/>
      <c r="J514" s="79"/>
      <c r="K514" s="79"/>
      <c r="L514" s="79"/>
      <c r="M514" s="79"/>
      <c r="N514" s="79"/>
      <c r="O514" s="79"/>
      <c r="P514" s="79"/>
    </row>
  </sheetData>
  <sheetProtection password="DF15" sheet="1" objects="1" scenarios="1" formatCells="0"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439"/>
  <sheetViews>
    <sheetView zoomScaleNormal="100" workbookViewId="0">
      <selection activeCell="L3" sqref="L3"/>
    </sheetView>
  </sheetViews>
  <sheetFormatPr defaultRowHeight="15" x14ac:dyDescent="0.25"/>
  <cols>
    <col min="1" max="1" width="14.7109375" customWidth="1"/>
    <col min="2" max="2" width="25.7109375" customWidth="1"/>
    <col min="3" max="3" width="20.28515625" customWidth="1"/>
    <col min="4" max="4" width="20.42578125" customWidth="1"/>
    <col min="5" max="5" width="20.28515625" bestFit="1" customWidth="1"/>
    <col min="6" max="8" width="20.28515625" customWidth="1"/>
    <col min="9" max="12" width="24.7109375" customWidth="1"/>
    <col min="13" max="13" width="20.28515625" customWidth="1"/>
    <col min="14" max="14" width="24.7109375" customWidth="1"/>
    <col min="15" max="15" width="20.28515625" customWidth="1"/>
    <col min="16" max="16" width="24.85546875" customWidth="1"/>
    <col min="17" max="17" width="20.42578125" customWidth="1"/>
    <col min="18" max="18" width="20.28515625" customWidth="1"/>
    <col min="19" max="19" width="20.42578125" customWidth="1"/>
    <col min="20" max="20" width="20.28515625" customWidth="1"/>
    <col min="21" max="21" width="10.7109375" customWidth="1"/>
    <col min="22" max="22" width="10.5703125" customWidth="1"/>
    <col min="23" max="24" width="10.7109375" customWidth="1"/>
    <col min="25" max="25" width="13.140625" customWidth="1"/>
  </cols>
  <sheetData>
    <row r="1" spans="1:19" x14ac:dyDescent="0.25">
      <c r="A1" s="12" t="s">
        <v>136</v>
      </c>
      <c r="H1" s="49" t="s">
        <v>58</v>
      </c>
      <c r="I1" s="50"/>
      <c r="J1" s="51" t="str">
        <f>(A1)</f>
        <v>************* (Enter your business name here)</v>
      </c>
      <c r="K1" s="52"/>
      <c r="L1" s="108" t="s">
        <v>137</v>
      </c>
      <c r="M1" s="109" t="str">
        <f>(A1)</f>
        <v>************* (Enter your business name here)</v>
      </c>
      <c r="N1" s="109"/>
      <c r="O1" s="109"/>
      <c r="P1" s="109"/>
      <c r="Q1" s="109"/>
      <c r="R1" s="109"/>
      <c r="S1" s="110"/>
    </row>
    <row r="2" spans="1:19" x14ac:dyDescent="0.25">
      <c r="A2" s="1"/>
      <c r="H2" s="37"/>
      <c r="I2" s="15"/>
      <c r="J2" s="16" t="str">
        <f>(A3)</f>
        <v>Month 1 - April 2026</v>
      </c>
      <c r="K2" s="41" t="s">
        <v>197</v>
      </c>
      <c r="L2" s="111" t="s">
        <v>1</v>
      </c>
      <c r="M2" s="112" t="s">
        <v>52</v>
      </c>
      <c r="N2" s="113" t="s">
        <v>138</v>
      </c>
      <c r="O2" s="114" t="s">
        <v>139</v>
      </c>
      <c r="P2" s="114" t="s">
        <v>140</v>
      </c>
      <c r="Q2" s="114" t="s">
        <v>141</v>
      </c>
      <c r="R2" s="114" t="s">
        <v>142</v>
      </c>
      <c r="S2" s="115" t="s">
        <v>143</v>
      </c>
    </row>
    <row r="3" spans="1:19" x14ac:dyDescent="0.25">
      <c r="A3" s="1" t="s">
        <v>195</v>
      </c>
      <c r="H3" s="36" t="s">
        <v>0</v>
      </c>
      <c r="I3" s="15"/>
      <c r="J3" s="17"/>
      <c r="K3" s="42"/>
      <c r="L3" s="116" t="s">
        <v>144</v>
      </c>
      <c r="M3" s="117" t="s">
        <v>145</v>
      </c>
      <c r="N3" s="118" t="s">
        <v>146</v>
      </c>
      <c r="O3" s="119">
        <v>0</v>
      </c>
      <c r="P3" s="119">
        <v>0</v>
      </c>
      <c r="Q3" s="119">
        <v>0</v>
      </c>
      <c r="R3" s="119">
        <v>0</v>
      </c>
      <c r="S3" s="120">
        <v>0</v>
      </c>
    </row>
    <row r="4" spans="1:19" x14ac:dyDescent="0.25">
      <c r="A4" s="75" t="str">
        <f>(A46)</f>
        <v>.</v>
      </c>
      <c r="H4" s="37"/>
      <c r="I4" s="15" t="str">
        <f>(C7)</f>
        <v>Sales Type 1</v>
      </c>
      <c r="J4" s="18">
        <f>(C40)</f>
        <v>0</v>
      </c>
      <c r="K4" s="43">
        <f>(J4)</f>
        <v>0</v>
      </c>
      <c r="L4" s="116" t="s">
        <v>144</v>
      </c>
      <c r="M4" s="117" t="s">
        <v>53</v>
      </c>
      <c r="N4" s="118" t="s">
        <v>146</v>
      </c>
      <c r="O4" s="119">
        <v>0</v>
      </c>
      <c r="P4" s="119">
        <v>0</v>
      </c>
      <c r="Q4" s="119">
        <v>0</v>
      </c>
      <c r="R4" s="119">
        <v>0</v>
      </c>
      <c r="S4" s="120">
        <v>0</v>
      </c>
    </row>
    <row r="5" spans="1:19" x14ac:dyDescent="0.25">
      <c r="A5" s="1" t="s">
        <v>0</v>
      </c>
      <c r="F5" s="129" t="s">
        <v>149</v>
      </c>
      <c r="H5" s="37"/>
      <c r="I5" s="15" t="str">
        <f>(D7)</f>
        <v>Sales Type 2</v>
      </c>
      <c r="J5" s="18">
        <f>(D40)</f>
        <v>0</v>
      </c>
      <c r="K5" s="43">
        <f>(J5)</f>
        <v>0</v>
      </c>
      <c r="L5" s="116" t="s">
        <v>144</v>
      </c>
      <c r="M5" s="117" t="s">
        <v>53</v>
      </c>
      <c r="N5" s="118" t="s">
        <v>146</v>
      </c>
      <c r="O5" s="119">
        <v>0</v>
      </c>
      <c r="P5" s="119">
        <v>0</v>
      </c>
      <c r="Q5" s="119">
        <v>0</v>
      </c>
      <c r="R5" s="119">
        <v>0</v>
      </c>
      <c r="S5" s="120">
        <v>0</v>
      </c>
    </row>
    <row r="6" spans="1:19" x14ac:dyDescent="0.25">
      <c r="H6" s="37"/>
      <c r="I6" s="15" t="str">
        <f>(E7)</f>
        <v>Sales Type 3</v>
      </c>
      <c r="J6" s="18">
        <f>(E40)</f>
        <v>0</v>
      </c>
      <c r="K6" s="43">
        <f>(J6)</f>
        <v>0</v>
      </c>
      <c r="L6" s="116" t="s">
        <v>144</v>
      </c>
      <c r="M6" s="117" t="s">
        <v>53</v>
      </c>
      <c r="N6" s="118" t="s">
        <v>146</v>
      </c>
      <c r="O6" s="119">
        <v>0</v>
      </c>
      <c r="P6" s="119">
        <v>0</v>
      </c>
      <c r="Q6" s="119">
        <v>0</v>
      </c>
      <c r="R6" s="119">
        <v>0</v>
      </c>
      <c r="S6" s="120">
        <v>0</v>
      </c>
    </row>
    <row r="7" spans="1:19" x14ac:dyDescent="0.25">
      <c r="A7" s="28" t="s">
        <v>1</v>
      </c>
      <c r="B7" s="28" t="s">
        <v>52</v>
      </c>
      <c r="C7" s="29" t="s">
        <v>2</v>
      </c>
      <c r="D7" s="29" t="s">
        <v>3</v>
      </c>
      <c r="E7" s="29" t="s">
        <v>4</v>
      </c>
      <c r="F7" s="31" t="s">
        <v>67</v>
      </c>
      <c r="G7" s="31" t="s">
        <v>80</v>
      </c>
      <c r="H7" s="37"/>
      <c r="I7" s="15"/>
      <c r="J7" s="15"/>
      <c r="K7" s="40"/>
      <c r="L7" s="116" t="s">
        <v>144</v>
      </c>
      <c r="M7" s="117" t="s">
        <v>53</v>
      </c>
      <c r="N7" s="118" t="s">
        <v>146</v>
      </c>
      <c r="O7" s="119">
        <v>0</v>
      </c>
      <c r="P7" s="119">
        <v>0</v>
      </c>
      <c r="Q7" s="119">
        <v>0</v>
      </c>
      <c r="R7" s="119">
        <v>0</v>
      </c>
      <c r="S7" s="120">
        <v>0</v>
      </c>
    </row>
    <row r="8" spans="1:19" x14ac:dyDescent="0.25">
      <c r="G8" s="26"/>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46113</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46114</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46115</v>
      </c>
      <c r="B11" s="5" t="s">
        <v>135</v>
      </c>
      <c r="C11" s="35">
        <f>(C159)</f>
        <v>0</v>
      </c>
      <c r="D11" s="35">
        <f>(D159)</f>
        <v>0</v>
      </c>
      <c r="E11" s="35">
        <f>(E159)</f>
        <v>0</v>
      </c>
      <c r="F11" s="35">
        <f>(F159)</f>
        <v>0</v>
      </c>
      <c r="G11" s="35">
        <f>(G159)</f>
        <v>0</v>
      </c>
      <c r="H11" s="37"/>
      <c r="I11" s="15" t="str">
        <f>(C50)</f>
        <v>Purchases*</v>
      </c>
      <c r="J11" s="18">
        <f>(C101)</f>
        <v>0</v>
      </c>
      <c r="K11" s="43">
        <f>(J11)</f>
        <v>0</v>
      </c>
      <c r="L11" s="116" t="s">
        <v>144</v>
      </c>
      <c r="M11" s="117" t="s">
        <v>53</v>
      </c>
      <c r="N11" s="118" t="s">
        <v>146</v>
      </c>
      <c r="O11" s="119">
        <v>0</v>
      </c>
      <c r="P11" s="119">
        <v>0</v>
      </c>
      <c r="Q11" s="119">
        <v>0</v>
      </c>
      <c r="R11" s="119">
        <v>0</v>
      </c>
      <c r="S11" s="120">
        <v>0</v>
      </c>
    </row>
    <row r="12" spans="1:19" x14ac:dyDescent="0.25">
      <c r="A12" s="2">
        <v>46116</v>
      </c>
      <c r="B12" s="5" t="s">
        <v>135</v>
      </c>
      <c r="C12" s="35">
        <f>(C169)</f>
        <v>0</v>
      </c>
      <c r="D12" s="35">
        <f>(D169)</f>
        <v>0</v>
      </c>
      <c r="E12" s="35">
        <f>(E169)</f>
        <v>0</v>
      </c>
      <c r="F12" s="35">
        <f>(F169)</f>
        <v>0</v>
      </c>
      <c r="G12" s="35">
        <f>(G169)</f>
        <v>0</v>
      </c>
      <c r="H12" s="37"/>
      <c r="I12" s="15" t="str">
        <f>(D50)</f>
        <v>Sub-Contractors*</v>
      </c>
      <c r="J12" s="18">
        <f>(D101)</f>
        <v>0</v>
      </c>
      <c r="K12" s="43">
        <f>(J12)</f>
        <v>0</v>
      </c>
      <c r="L12" s="116" t="s">
        <v>144</v>
      </c>
      <c r="M12" s="117" t="s">
        <v>53</v>
      </c>
      <c r="N12" s="118" t="s">
        <v>146</v>
      </c>
      <c r="O12" s="119">
        <v>0</v>
      </c>
      <c r="P12" s="119">
        <v>0</v>
      </c>
      <c r="Q12" s="119">
        <v>0</v>
      </c>
      <c r="R12" s="119">
        <v>0</v>
      </c>
      <c r="S12" s="120">
        <v>0</v>
      </c>
    </row>
    <row r="13" spans="1:19" x14ac:dyDescent="0.25">
      <c r="A13" s="2">
        <v>46117</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46118</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46119</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46120</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46121</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46122</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46123</v>
      </c>
      <c r="B19" s="5" t="s">
        <v>135</v>
      </c>
      <c r="C19" s="35">
        <f>(C239)</f>
        <v>0</v>
      </c>
      <c r="D19" s="35">
        <f>(D239)</f>
        <v>0</v>
      </c>
      <c r="E19" s="35">
        <f>(E239)</f>
        <v>0</v>
      </c>
      <c r="F19" s="35">
        <f>(F239)</f>
        <v>0</v>
      </c>
      <c r="G19" s="35">
        <f>(G239)</f>
        <v>0</v>
      </c>
      <c r="H19" s="37"/>
      <c r="I19" s="15" t="str">
        <f>(E50)</f>
        <v>Wages and Staff costs</v>
      </c>
      <c r="J19" s="18">
        <f>(E101)</f>
        <v>0</v>
      </c>
      <c r="K19" s="43">
        <f>(J19)</f>
        <v>0</v>
      </c>
      <c r="L19" s="116" t="s">
        <v>144</v>
      </c>
      <c r="M19" s="117" t="s">
        <v>53</v>
      </c>
      <c r="N19" s="118" t="s">
        <v>146</v>
      </c>
      <c r="O19" s="119">
        <v>0</v>
      </c>
      <c r="P19" s="119">
        <v>0</v>
      </c>
      <c r="Q19" s="119">
        <v>0</v>
      </c>
      <c r="R19" s="119">
        <v>0</v>
      </c>
      <c r="S19" s="120">
        <v>0</v>
      </c>
    </row>
    <row r="20" spans="1:19" x14ac:dyDescent="0.25">
      <c r="A20" s="2">
        <v>46124</v>
      </c>
      <c r="B20" s="5" t="s">
        <v>135</v>
      </c>
      <c r="C20" s="35">
        <f>(C249)</f>
        <v>0</v>
      </c>
      <c r="D20" s="35">
        <f>(D249)</f>
        <v>0</v>
      </c>
      <c r="E20" s="35">
        <f>(E249)</f>
        <v>0</v>
      </c>
      <c r="F20" s="35">
        <f>(F249)</f>
        <v>0</v>
      </c>
      <c r="G20" s="35">
        <f>(G249)</f>
        <v>0</v>
      </c>
      <c r="H20" s="37"/>
      <c r="I20" s="15" t="str">
        <f>(F50)</f>
        <v>Car, Van &amp; Travel*</v>
      </c>
      <c r="J20" s="18">
        <f>(F101)</f>
        <v>0</v>
      </c>
      <c r="K20" s="43">
        <f>(J20)</f>
        <v>0</v>
      </c>
      <c r="L20" s="116" t="s">
        <v>144</v>
      </c>
      <c r="M20" s="117" t="s">
        <v>53</v>
      </c>
      <c r="N20" s="118" t="s">
        <v>146</v>
      </c>
      <c r="O20" s="119">
        <v>0</v>
      </c>
      <c r="P20" s="119">
        <v>0</v>
      </c>
      <c r="Q20" s="119">
        <v>0</v>
      </c>
      <c r="R20" s="119">
        <v>0</v>
      </c>
      <c r="S20" s="120">
        <v>0</v>
      </c>
    </row>
    <row r="21" spans="1:19" x14ac:dyDescent="0.25">
      <c r="A21" s="2">
        <v>46125</v>
      </c>
      <c r="B21" s="5" t="s">
        <v>135</v>
      </c>
      <c r="C21" s="35">
        <f>(C259)</f>
        <v>0</v>
      </c>
      <c r="D21" s="35">
        <f>(D259)</f>
        <v>0</v>
      </c>
      <c r="E21" s="35">
        <f>(E259)</f>
        <v>0</v>
      </c>
      <c r="F21" s="35">
        <f>(F259)</f>
        <v>0</v>
      </c>
      <c r="G21" s="35">
        <f>(G259)</f>
        <v>0</v>
      </c>
      <c r="H21" s="37"/>
      <c r="I21" s="15" t="s">
        <v>13</v>
      </c>
      <c r="J21" s="18">
        <f>G101</f>
        <v>0</v>
      </c>
      <c r="K21" s="43">
        <f>(J21)</f>
        <v>0</v>
      </c>
      <c r="L21" s="116" t="s">
        <v>144</v>
      </c>
      <c r="M21" s="117" t="s">
        <v>53</v>
      </c>
      <c r="N21" s="118" t="s">
        <v>146</v>
      </c>
      <c r="O21" s="119">
        <v>0</v>
      </c>
      <c r="P21" s="119">
        <v>0</v>
      </c>
      <c r="Q21" s="119">
        <v>0</v>
      </c>
      <c r="R21" s="119">
        <v>0</v>
      </c>
      <c r="S21" s="120">
        <v>0</v>
      </c>
    </row>
    <row r="22" spans="1:19" x14ac:dyDescent="0.25">
      <c r="A22" s="2">
        <v>46126</v>
      </c>
      <c r="B22" s="5" t="s">
        <v>135</v>
      </c>
      <c r="C22" s="35">
        <f>(C269)</f>
        <v>0</v>
      </c>
      <c r="D22" s="35">
        <f>(D269)</f>
        <v>0</v>
      </c>
      <c r="E22" s="35">
        <f>(E269)</f>
        <v>0</v>
      </c>
      <c r="F22" s="35">
        <f>(F269)</f>
        <v>0</v>
      </c>
      <c r="G22" s="35">
        <f>(G269)</f>
        <v>0</v>
      </c>
      <c r="H22" s="37"/>
      <c r="I22" s="15" t="str">
        <f>(H50)</f>
        <v>Repairs &amp; Renewals</v>
      </c>
      <c r="J22" s="18">
        <f>(H101)</f>
        <v>0</v>
      </c>
      <c r="K22" s="43">
        <f t="shared" ref="K22:K30" si="0">(J22)</f>
        <v>0</v>
      </c>
      <c r="L22" s="116" t="s">
        <v>144</v>
      </c>
      <c r="M22" s="117" t="s">
        <v>53</v>
      </c>
      <c r="N22" s="118" t="s">
        <v>146</v>
      </c>
      <c r="O22" s="119">
        <v>0</v>
      </c>
      <c r="P22" s="119">
        <v>0</v>
      </c>
      <c r="Q22" s="119">
        <v>0</v>
      </c>
      <c r="R22" s="119">
        <v>0</v>
      </c>
      <c r="S22" s="120">
        <v>0</v>
      </c>
    </row>
    <row r="23" spans="1:19" x14ac:dyDescent="0.25">
      <c r="A23" s="2">
        <v>46127</v>
      </c>
      <c r="B23" s="5" t="s">
        <v>135</v>
      </c>
      <c r="C23" s="35">
        <f>(C279)</f>
        <v>0</v>
      </c>
      <c r="D23" s="35">
        <f>(D279)</f>
        <v>0</v>
      </c>
      <c r="E23" s="35">
        <f>(E279)</f>
        <v>0</v>
      </c>
      <c r="F23" s="35">
        <f>(F279)</f>
        <v>0</v>
      </c>
      <c r="G23" s="35">
        <f>(G279)</f>
        <v>0</v>
      </c>
      <c r="H23" s="37"/>
      <c r="I23" s="15" t="str">
        <f>(I50)</f>
        <v>Telephone &amp; Stationery</v>
      </c>
      <c r="J23" s="18">
        <f>(I101)</f>
        <v>0</v>
      </c>
      <c r="K23" s="43">
        <f t="shared" si="0"/>
        <v>0</v>
      </c>
      <c r="L23" s="116" t="s">
        <v>144</v>
      </c>
      <c r="M23" s="117" t="s">
        <v>53</v>
      </c>
      <c r="N23" s="118" t="s">
        <v>146</v>
      </c>
      <c r="O23" s="119">
        <v>0</v>
      </c>
      <c r="P23" s="119">
        <v>0</v>
      </c>
      <c r="Q23" s="119">
        <v>0</v>
      </c>
      <c r="R23" s="119">
        <v>0</v>
      </c>
      <c r="S23" s="120">
        <v>0</v>
      </c>
    </row>
    <row r="24" spans="1:19" x14ac:dyDescent="0.25">
      <c r="A24" s="2">
        <v>46128</v>
      </c>
      <c r="B24" s="5" t="s">
        <v>135</v>
      </c>
      <c r="C24" s="35">
        <f>(C289)</f>
        <v>0</v>
      </c>
      <c r="D24" s="35">
        <f>(D289)</f>
        <v>0</v>
      </c>
      <c r="E24" s="35">
        <f>(E289)</f>
        <v>0</v>
      </c>
      <c r="F24" s="35">
        <f>(F289)</f>
        <v>0</v>
      </c>
      <c r="G24" s="35">
        <f>(G289)</f>
        <v>0</v>
      </c>
      <c r="H24" s="37"/>
      <c r="I24" s="15" t="str">
        <f>(J50)</f>
        <v>Advertising and Promotion</v>
      </c>
      <c r="J24" s="18">
        <f>(J101)</f>
        <v>0</v>
      </c>
      <c r="K24" s="43">
        <f t="shared" si="0"/>
        <v>0</v>
      </c>
      <c r="L24" s="116" t="s">
        <v>144</v>
      </c>
      <c r="M24" s="117" t="s">
        <v>53</v>
      </c>
      <c r="N24" s="118" t="s">
        <v>146</v>
      </c>
      <c r="O24" s="119">
        <v>0</v>
      </c>
      <c r="P24" s="119">
        <v>0</v>
      </c>
      <c r="Q24" s="119">
        <v>0</v>
      </c>
      <c r="R24" s="119">
        <v>0</v>
      </c>
      <c r="S24" s="120">
        <v>0</v>
      </c>
    </row>
    <row r="25" spans="1:19" x14ac:dyDescent="0.25">
      <c r="A25" s="2">
        <v>46129</v>
      </c>
      <c r="B25" s="5" t="s">
        <v>135</v>
      </c>
      <c r="C25" s="35">
        <f>(C299)</f>
        <v>0</v>
      </c>
      <c r="D25" s="35">
        <f>(D299)</f>
        <v>0</v>
      </c>
      <c r="E25" s="35">
        <f>(E299)</f>
        <v>0</v>
      </c>
      <c r="F25" s="35">
        <f>(F299)</f>
        <v>0</v>
      </c>
      <c r="G25" s="35">
        <f>(G299)</f>
        <v>0</v>
      </c>
      <c r="H25" s="37"/>
      <c r="I25" s="15" t="str">
        <f>(K50)</f>
        <v>Interest on Business Loans</v>
      </c>
      <c r="J25" s="18">
        <f>(K101)</f>
        <v>0</v>
      </c>
      <c r="K25" s="43">
        <f t="shared" si="0"/>
        <v>0</v>
      </c>
      <c r="L25" s="116" t="s">
        <v>144</v>
      </c>
      <c r="M25" s="117" t="s">
        <v>53</v>
      </c>
      <c r="N25" s="118" t="s">
        <v>146</v>
      </c>
      <c r="O25" s="119">
        <v>0</v>
      </c>
      <c r="P25" s="119">
        <v>0</v>
      </c>
      <c r="Q25" s="119">
        <v>0</v>
      </c>
      <c r="R25" s="119">
        <v>0</v>
      </c>
      <c r="S25" s="120">
        <v>0</v>
      </c>
    </row>
    <row r="26" spans="1:19" x14ac:dyDescent="0.25">
      <c r="A26" s="2">
        <v>46130</v>
      </c>
      <c r="B26" s="5" t="s">
        <v>135</v>
      </c>
      <c r="C26" s="35">
        <f>(C309)</f>
        <v>0</v>
      </c>
      <c r="D26" s="35">
        <f>(D309)</f>
        <v>0</v>
      </c>
      <c r="E26" s="35">
        <f>(E309)</f>
        <v>0</v>
      </c>
      <c r="F26" s="35">
        <f>(F309)</f>
        <v>0</v>
      </c>
      <c r="G26" s="35">
        <f>(G309)</f>
        <v>0</v>
      </c>
      <c r="H26" s="37"/>
      <c r="I26" s="15" t="str">
        <f>(L50)</f>
        <v>Bank and Credit Charges</v>
      </c>
      <c r="J26" s="18">
        <f>(L101)</f>
        <v>0</v>
      </c>
      <c r="K26" s="43">
        <f t="shared" si="0"/>
        <v>0</v>
      </c>
      <c r="L26" s="116" t="s">
        <v>144</v>
      </c>
      <c r="M26" s="117" t="s">
        <v>53</v>
      </c>
      <c r="N26" s="118" t="s">
        <v>146</v>
      </c>
      <c r="O26" s="119">
        <v>0</v>
      </c>
      <c r="P26" s="119">
        <v>0</v>
      </c>
      <c r="Q26" s="119">
        <v>0</v>
      </c>
      <c r="R26" s="119">
        <v>0</v>
      </c>
      <c r="S26" s="120">
        <v>0</v>
      </c>
    </row>
    <row r="27" spans="1:19" x14ac:dyDescent="0.25">
      <c r="A27" s="2">
        <v>46131</v>
      </c>
      <c r="B27" s="5" t="s">
        <v>135</v>
      </c>
      <c r="C27" s="35">
        <f>(C319)</f>
        <v>0</v>
      </c>
      <c r="D27" s="35">
        <f>(D319)</f>
        <v>0</v>
      </c>
      <c r="E27" s="35">
        <f>(E319)</f>
        <v>0</v>
      </c>
      <c r="F27" s="35">
        <f>(F319)</f>
        <v>0</v>
      </c>
      <c r="G27" s="35">
        <f>(G319)</f>
        <v>0</v>
      </c>
      <c r="H27" s="37"/>
      <c r="I27" s="15" t="str">
        <f>(M50)</f>
        <v>Bad Debts</v>
      </c>
      <c r="J27" s="18">
        <f>(M101)</f>
        <v>0</v>
      </c>
      <c r="K27" s="43">
        <f t="shared" si="0"/>
        <v>0</v>
      </c>
      <c r="L27" s="116" t="s">
        <v>144</v>
      </c>
      <c r="M27" s="117" t="s">
        <v>53</v>
      </c>
      <c r="N27" s="118" t="s">
        <v>146</v>
      </c>
      <c r="O27" s="119">
        <v>0</v>
      </c>
      <c r="P27" s="119">
        <v>0</v>
      </c>
      <c r="Q27" s="119">
        <v>0</v>
      </c>
      <c r="R27" s="119">
        <v>0</v>
      </c>
      <c r="S27" s="120">
        <v>0</v>
      </c>
    </row>
    <row r="28" spans="1:19" x14ac:dyDescent="0.25">
      <c r="A28" s="2">
        <v>46132</v>
      </c>
      <c r="B28" s="5" t="s">
        <v>135</v>
      </c>
      <c r="C28" s="35">
        <f>(C329)</f>
        <v>0</v>
      </c>
      <c r="D28" s="35">
        <f>(D329)</f>
        <v>0</v>
      </c>
      <c r="E28" s="35">
        <f>(E329)</f>
        <v>0</v>
      </c>
      <c r="F28" s="35">
        <f>(F329)</f>
        <v>0</v>
      </c>
      <c r="G28" s="35">
        <f>(G329)</f>
        <v>0</v>
      </c>
      <c r="H28" s="37"/>
      <c r="I28" s="15" t="str">
        <f>(N50)</f>
        <v>Accountancy &amp; Legal Fees</v>
      </c>
      <c r="J28" s="18">
        <f>(N101)</f>
        <v>0</v>
      </c>
      <c r="K28" s="43">
        <f t="shared" si="0"/>
        <v>0</v>
      </c>
      <c r="L28" s="116" t="s">
        <v>144</v>
      </c>
      <c r="M28" s="117" t="s">
        <v>53</v>
      </c>
      <c r="N28" s="118" t="s">
        <v>146</v>
      </c>
      <c r="O28" s="119">
        <v>0</v>
      </c>
      <c r="P28" s="119">
        <v>0</v>
      </c>
      <c r="Q28" s="119">
        <v>0</v>
      </c>
      <c r="R28" s="119">
        <v>0</v>
      </c>
      <c r="S28" s="120">
        <v>0</v>
      </c>
    </row>
    <row r="29" spans="1:19" x14ac:dyDescent="0.25">
      <c r="A29" s="2">
        <v>46133</v>
      </c>
      <c r="B29" s="5" t="s">
        <v>135</v>
      </c>
      <c r="C29" s="35">
        <f>(C339)</f>
        <v>0</v>
      </c>
      <c r="D29" s="35">
        <f>(D339)</f>
        <v>0</v>
      </c>
      <c r="E29" s="35">
        <f>(E339)</f>
        <v>0</v>
      </c>
      <c r="F29" s="35">
        <f>(F339)</f>
        <v>0</v>
      </c>
      <c r="G29" s="35">
        <f>(G339)</f>
        <v>0</v>
      </c>
      <c r="H29" s="37"/>
      <c r="I29" s="15" t="str">
        <f>(O50)</f>
        <v>Losses &amp; Write-offs</v>
      </c>
      <c r="J29" s="18">
        <f>(O101)</f>
        <v>0</v>
      </c>
      <c r="K29" s="43">
        <f t="shared" si="0"/>
        <v>0</v>
      </c>
      <c r="L29" s="116" t="s">
        <v>144</v>
      </c>
      <c r="M29" s="117" t="s">
        <v>53</v>
      </c>
      <c r="N29" s="118" t="s">
        <v>146</v>
      </c>
      <c r="O29" s="119">
        <v>0</v>
      </c>
      <c r="P29" s="119">
        <v>0</v>
      </c>
      <c r="Q29" s="119">
        <v>0</v>
      </c>
      <c r="R29" s="119">
        <v>0</v>
      </c>
      <c r="S29" s="120">
        <v>0</v>
      </c>
    </row>
    <row r="30" spans="1:19" x14ac:dyDescent="0.25">
      <c r="A30" s="2">
        <v>46134</v>
      </c>
      <c r="B30" s="5" t="s">
        <v>135</v>
      </c>
      <c r="C30" s="35">
        <f>(C349)</f>
        <v>0</v>
      </c>
      <c r="D30" s="35">
        <f>(D349)</f>
        <v>0</v>
      </c>
      <c r="E30" s="35">
        <f>(E349)</f>
        <v>0</v>
      </c>
      <c r="F30" s="35">
        <f>(F349)</f>
        <v>0</v>
      </c>
      <c r="G30" s="35">
        <f>(G349)</f>
        <v>0</v>
      </c>
      <c r="H30" s="37"/>
      <c r="I30" s="15" t="str">
        <f>(P50)</f>
        <v>Miscellaneous Expenses</v>
      </c>
      <c r="J30" s="18">
        <f>(P101)</f>
        <v>0</v>
      </c>
      <c r="K30" s="43">
        <f t="shared" si="0"/>
        <v>0</v>
      </c>
      <c r="L30" s="116" t="s">
        <v>144</v>
      </c>
      <c r="M30" s="117" t="s">
        <v>53</v>
      </c>
      <c r="N30" s="118" t="s">
        <v>146</v>
      </c>
      <c r="O30" s="119">
        <v>0</v>
      </c>
      <c r="P30" s="119">
        <v>0</v>
      </c>
      <c r="Q30" s="119">
        <v>0</v>
      </c>
      <c r="R30" s="119">
        <v>0</v>
      </c>
      <c r="S30" s="120">
        <v>0</v>
      </c>
    </row>
    <row r="31" spans="1:19" x14ac:dyDescent="0.25">
      <c r="A31" s="2">
        <v>46135</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46136</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46137</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46138</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46139</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46140</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46141</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46142</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c r="B39" s="5"/>
      <c r="C39" s="35"/>
      <c r="D39" s="35"/>
      <c r="E39" s="35"/>
      <c r="F39" s="35"/>
      <c r="G39" s="35"/>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x14ac:dyDescent="0.25">
      <c r="A46" s="128" t="s">
        <v>148</v>
      </c>
      <c r="D46" s="56"/>
    </row>
    <row r="47" spans="1:19" x14ac:dyDescent="0.25">
      <c r="A47" s="57"/>
      <c r="D47" s="56"/>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67</v>
      </c>
      <c r="S50" s="26"/>
      <c r="T50" s="30" t="s">
        <v>78</v>
      </c>
      <c r="U50" s="27"/>
    </row>
    <row r="52" spans="1:24" x14ac:dyDescent="0.25">
      <c r="A52" s="13" t="s">
        <v>23</v>
      </c>
      <c r="B52" s="13" t="s">
        <v>53</v>
      </c>
      <c r="C52" s="32">
        <v>0</v>
      </c>
      <c r="D52" s="32">
        <v>0</v>
      </c>
      <c r="E52" s="32">
        <v>0</v>
      </c>
      <c r="F52" s="32">
        <v>0</v>
      </c>
      <c r="G52" s="32">
        <v>0</v>
      </c>
      <c r="H52" s="32">
        <v>0</v>
      </c>
      <c r="I52" s="32">
        <v>0</v>
      </c>
      <c r="J52" s="32">
        <v>0</v>
      </c>
      <c r="K52" s="32">
        <v>0</v>
      </c>
      <c r="L52" s="32">
        <v>0</v>
      </c>
      <c r="M52" s="32">
        <v>0</v>
      </c>
      <c r="N52" s="32">
        <v>0</v>
      </c>
      <c r="O52" s="32">
        <v>0</v>
      </c>
      <c r="P52" s="32">
        <v>0</v>
      </c>
      <c r="Q52" s="32"/>
      <c r="R52" s="32">
        <v>0</v>
      </c>
      <c r="S52" s="34"/>
      <c r="T52" s="35">
        <f>SUM(C52:R52)</f>
        <v>0</v>
      </c>
      <c r="U52" s="32"/>
      <c r="V52" s="26"/>
      <c r="W52" s="26"/>
      <c r="X52" s="26"/>
    </row>
    <row r="53" spans="1:24" x14ac:dyDescent="0.25">
      <c r="A53" s="13" t="s">
        <v>23</v>
      </c>
      <c r="B53" s="13" t="s">
        <v>53</v>
      </c>
      <c r="C53" s="32">
        <v>0</v>
      </c>
      <c r="D53" s="32">
        <v>0</v>
      </c>
      <c r="E53" s="32">
        <v>0</v>
      </c>
      <c r="F53" s="32">
        <v>0</v>
      </c>
      <c r="G53" s="32">
        <v>0</v>
      </c>
      <c r="H53" s="32">
        <v>0</v>
      </c>
      <c r="I53" s="32">
        <v>0</v>
      </c>
      <c r="J53" s="32">
        <v>0</v>
      </c>
      <c r="K53" s="32">
        <v>0</v>
      </c>
      <c r="L53" s="32">
        <v>0</v>
      </c>
      <c r="M53" s="32">
        <v>0</v>
      </c>
      <c r="N53" s="32">
        <v>0</v>
      </c>
      <c r="O53" s="32">
        <v>0</v>
      </c>
      <c r="P53" s="32">
        <v>0</v>
      </c>
      <c r="Q53" s="32"/>
      <c r="R53" s="32">
        <v>0</v>
      </c>
      <c r="S53" s="34"/>
      <c r="T53" s="35">
        <f t="shared" ref="T53:T98" si="1">SUM(C53:R53)</f>
        <v>0</v>
      </c>
      <c r="U53" s="32"/>
      <c r="V53" s="26"/>
      <c r="W53" s="26"/>
      <c r="X53" s="26"/>
    </row>
    <row r="54" spans="1:24" x14ac:dyDescent="0.25">
      <c r="A54" s="13" t="s">
        <v>23</v>
      </c>
      <c r="B54" s="13" t="s">
        <v>53</v>
      </c>
      <c r="C54" s="32">
        <v>0</v>
      </c>
      <c r="D54" s="32">
        <v>0</v>
      </c>
      <c r="E54" s="32">
        <v>0</v>
      </c>
      <c r="F54" s="32">
        <v>0</v>
      </c>
      <c r="G54" s="32">
        <v>0</v>
      </c>
      <c r="H54" s="32">
        <v>0</v>
      </c>
      <c r="I54" s="32">
        <v>0</v>
      </c>
      <c r="J54" s="32">
        <v>0</v>
      </c>
      <c r="K54" s="32">
        <v>0</v>
      </c>
      <c r="L54" s="32">
        <v>0</v>
      </c>
      <c r="M54" s="32">
        <v>0</v>
      </c>
      <c r="N54" s="32">
        <v>0</v>
      </c>
      <c r="O54" s="32">
        <v>0</v>
      </c>
      <c r="P54" s="32">
        <v>0</v>
      </c>
      <c r="Q54" s="32"/>
      <c r="R54" s="32">
        <v>0</v>
      </c>
      <c r="S54" s="34"/>
      <c r="T54" s="35">
        <f t="shared" si="1"/>
        <v>0</v>
      </c>
      <c r="U54" s="32"/>
      <c r="V54" s="26"/>
      <c r="W54" s="26"/>
      <c r="X54" s="26"/>
    </row>
    <row r="55" spans="1:24" x14ac:dyDescent="0.25">
      <c r="A55" s="13" t="s">
        <v>23</v>
      </c>
      <c r="B55" s="13" t="s">
        <v>53</v>
      </c>
      <c r="C55" s="32">
        <v>0</v>
      </c>
      <c r="D55" s="32">
        <v>0</v>
      </c>
      <c r="E55" s="32">
        <v>0</v>
      </c>
      <c r="F55" s="32">
        <v>0</v>
      </c>
      <c r="G55" s="32">
        <v>0</v>
      </c>
      <c r="H55" s="32">
        <v>0</v>
      </c>
      <c r="I55" s="32">
        <v>0</v>
      </c>
      <c r="J55" s="32">
        <v>0</v>
      </c>
      <c r="K55" s="32">
        <v>0</v>
      </c>
      <c r="L55" s="32">
        <v>0</v>
      </c>
      <c r="M55" s="32">
        <v>0</v>
      </c>
      <c r="N55" s="32">
        <v>0</v>
      </c>
      <c r="O55" s="32">
        <v>0</v>
      </c>
      <c r="P55" s="32">
        <v>0</v>
      </c>
      <c r="Q55" s="32"/>
      <c r="R55" s="32">
        <v>0</v>
      </c>
      <c r="S55" s="34"/>
      <c r="T55" s="35">
        <f t="shared" si="1"/>
        <v>0</v>
      </c>
      <c r="U55" s="32"/>
      <c r="V55" s="26"/>
      <c r="W55" s="26"/>
      <c r="X55" s="26"/>
    </row>
    <row r="56" spans="1:24" x14ac:dyDescent="0.25">
      <c r="A56" s="13" t="s">
        <v>23</v>
      </c>
      <c r="B56" s="13" t="s">
        <v>53</v>
      </c>
      <c r="C56" s="32">
        <v>0</v>
      </c>
      <c r="D56" s="32">
        <v>0</v>
      </c>
      <c r="E56" s="32">
        <v>0</v>
      </c>
      <c r="F56" s="32">
        <v>0</v>
      </c>
      <c r="G56" s="32">
        <v>0</v>
      </c>
      <c r="H56" s="32">
        <v>0</v>
      </c>
      <c r="I56" s="32">
        <v>0</v>
      </c>
      <c r="J56" s="32">
        <v>0</v>
      </c>
      <c r="K56" s="32">
        <v>0</v>
      </c>
      <c r="L56" s="32">
        <v>0</v>
      </c>
      <c r="M56" s="32">
        <v>0</v>
      </c>
      <c r="N56" s="32">
        <v>0</v>
      </c>
      <c r="O56" s="32">
        <v>0</v>
      </c>
      <c r="P56" s="32">
        <v>0</v>
      </c>
      <c r="Q56" s="32"/>
      <c r="R56" s="32">
        <v>0</v>
      </c>
      <c r="S56" s="34"/>
      <c r="T56" s="35">
        <f t="shared" si="1"/>
        <v>0</v>
      </c>
      <c r="U56" s="32"/>
      <c r="V56" s="26"/>
      <c r="W56" s="26"/>
      <c r="X56" s="26"/>
    </row>
    <row r="57" spans="1:24" x14ac:dyDescent="0.25">
      <c r="A57" s="13" t="s">
        <v>23</v>
      </c>
      <c r="B57" s="13" t="s">
        <v>53</v>
      </c>
      <c r="C57" s="32">
        <v>0</v>
      </c>
      <c r="D57" s="32">
        <v>0</v>
      </c>
      <c r="E57" s="32">
        <v>0</v>
      </c>
      <c r="F57" s="32">
        <v>0</v>
      </c>
      <c r="G57" s="32">
        <v>0</v>
      </c>
      <c r="H57" s="32">
        <v>0</v>
      </c>
      <c r="I57" s="32">
        <v>0</v>
      </c>
      <c r="J57" s="32">
        <v>0</v>
      </c>
      <c r="K57" s="32">
        <v>0</v>
      </c>
      <c r="L57" s="32">
        <v>0</v>
      </c>
      <c r="M57" s="32">
        <v>0</v>
      </c>
      <c r="N57" s="32">
        <v>0</v>
      </c>
      <c r="O57" s="32">
        <v>0</v>
      </c>
      <c r="P57" s="32">
        <v>0</v>
      </c>
      <c r="Q57" s="32"/>
      <c r="R57" s="32">
        <v>0</v>
      </c>
      <c r="S57" s="34"/>
      <c r="T57" s="35">
        <f t="shared" si="1"/>
        <v>0</v>
      </c>
      <c r="U57" s="32"/>
      <c r="V57" s="26"/>
      <c r="W57" s="26"/>
      <c r="X57" s="26"/>
    </row>
    <row r="58" spans="1:24" x14ac:dyDescent="0.25">
      <c r="A58" s="13" t="s">
        <v>23</v>
      </c>
      <c r="B58" s="13" t="s">
        <v>53</v>
      </c>
      <c r="C58" s="32">
        <v>0</v>
      </c>
      <c r="D58" s="32">
        <v>0</v>
      </c>
      <c r="E58" s="32">
        <v>0</v>
      </c>
      <c r="F58" s="32">
        <v>0</v>
      </c>
      <c r="G58" s="32">
        <v>0</v>
      </c>
      <c r="H58" s="32">
        <v>0</v>
      </c>
      <c r="I58" s="32">
        <v>0</v>
      </c>
      <c r="J58" s="32">
        <v>0</v>
      </c>
      <c r="K58" s="32">
        <v>0</v>
      </c>
      <c r="L58" s="32">
        <v>0</v>
      </c>
      <c r="M58" s="32">
        <v>0</v>
      </c>
      <c r="N58" s="32">
        <v>0</v>
      </c>
      <c r="O58" s="32">
        <v>0</v>
      </c>
      <c r="P58" s="32">
        <v>0</v>
      </c>
      <c r="Q58" s="32"/>
      <c r="R58" s="32">
        <v>0</v>
      </c>
      <c r="S58" s="34"/>
      <c r="T58" s="35">
        <f t="shared" si="1"/>
        <v>0</v>
      </c>
      <c r="U58" s="32"/>
      <c r="V58" s="26"/>
      <c r="W58" s="26"/>
      <c r="X58" s="26"/>
    </row>
    <row r="59" spans="1:24" x14ac:dyDescent="0.25">
      <c r="A59" s="13" t="s">
        <v>23</v>
      </c>
      <c r="B59" s="13" t="s">
        <v>53</v>
      </c>
      <c r="C59" s="32">
        <v>0</v>
      </c>
      <c r="D59" s="32">
        <v>0</v>
      </c>
      <c r="E59" s="32">
        <v>0</v>
      </c>
      <c r="F59" s="32">
        <v>0</v>
      </c>
      <c r="G59" s="32">
        <v>0</v>
      </c>
      <c r="H59" s="32">
        <v>0</v>
      </c>
      <c r="I59" s="32">
        <v>0</v>
      </c>
      <c r="J59" s="32">
        <v>0</v>
      </c>
      <c r="K59" s="32">
        <v>0</v>
      </c>
      <c r="L59" s="32">
        <v>0</v>
      </c>
      <c r="M59" s="32">
        <v>0</v>
      </c>
      <c r="N59" s="32">
        <v>0</v>
      </c>
      <c r="O59" s="32">
        <v>0</v>
      </c>
      <c r="P59" s="32">
        <v>0</v>
      </c>
      <c r="Q59" s="32"/>
      <c r="R59" s="32">
        <v>0</v>
      </c>
      <c r="S59" s="34"/>
      <c r="T59" s="35">
        <f t="shared" si="1"/>
        <v>0</v>
      </c>
      <c r="U59" s="32"/>
      <c r="V59" s="26"/>
      <c r="W59" s="26"/>
      <c r="X59" s="26"/>
    </row>
    <row r="60" spans="1:24" x14ac:dyDescent="0.25">
      <c r="A60" s="13" t="s">
        <v>23</v>
      </c>
      <c r="B60" s="13" t="s">
        <v>53</v>
      </c>
      <c r="C60" s="32">
        <v>0</v>
      </c>
      <c r="D60" s="32">
        <v>0</v>
      </c>
      <c r="E60" s="32">
        <v>0</v>
      </c>
      <c r="F60" s="32">
        <v>0</v>
      </c>
      <c r="G60" s="32">
        <v>0</v>
      </c>
      <c r="H60" s="32">
        <v>0</v>
      </c>
      <c r="I60" s="32">
        <v>0</v>
      </c>
      <c r="J60" s="32">
        <v>0</v>
      </c>
      <c r="K60" s="32">
        <v>0</v>
      </c>
      <c r="L60" s="32">
        <v>0</v>
      </c>
      <c r="M60" s="32">
        <v>0</v>
      </c>
      <c r="N60" s="32">
        <v>0</v>
      </c>
      <c r="O60" s="32">
        <v>0</v>
      </c>
      <c r="P60" s="32">
        <v>0</v>
      </c>
      <c r="Q60" s="32"/>
      <c r="R60" s="32">
        <v>0</v>
      </c>
      <c r="S60" s="34"/>
      <c r="T60" s="35">
        <f t="shared" si="1"/>
        <v>0</v>
      </c>
      <c r="U60" s="32"/>
      <c r="V60" s="26"/>
      <c r="W60" s="26"/>
      <c r="X60" s="26"/>
    </row>
    <row r="61" spans="1:24" x14ac:dyDescent="0.25">
      <c r="A61" s="13" t="s">
        <v>23</v>
      </c>
      <c r="B61" s="13" t="s">
        <v>53</v>
      </c>
      <c r="C61" s="32">
        <v>0</v>
      </c>
      <c r="D61" s="32">
        <v>0</v>
      </c>
      <c r="E61" s="32">
        <v>0</v>
      </c>
      <c r="F61" s="32">
        <v>0</v>
      </c>
      <c r="G61" s="32">
        <v>0</v>
      </c>
      <c r="H61" s="32">
        <v>0</v>
      </c>
      <c r="I61" s="32">
        <v>0</v>
      </c>
      <c r="J61" s="32">
        <v>0</v>
      </c>
      <c r="K61" s="32">
        <v>0</v>
      </c>
      <c r="L61" s="32">
        <v>0</v>
      </c>
      <c r="M61" s="32">
        <v>0</v>
      </c>
      <c r="N61" s="32">
        <v>0</v>
      </c>
      <c r="O61" s="32">
        <v>0</v>
      </c>
      <c r="P61" s="32">
        <v>0</v>
      </c>
      <c r="Q61" s="32"/>
      <c r="R61" s="32">
        <v>0</v>
      </c>
      <c r="S61" s="34"/>
      <c r="T61" s="35">
        <f t="shared" si="1"/>
        <v>0</v>
      </c>
      <c r="U61" s="32"/>
      <c r="V61" s="26"/>
      <c r="W61" s="26"/>
      <c r="X61" s="26"/>
    </row>
    <row r="62" spans="1:24" x14ac:dyDescent="0.25">
      <c r="A62" s="13" t="s">
        <v>23</v>
      </c>
      <c r="B62" s="13" t="s">
        <v>53</v>
      </c>
      <c r="C62" s="32">
        <v>0</v>
      </c>
      <c r="D62" s="32">
        <v>0</v>
      </c>
      <c r="E62" s="32">
        <v>0</v>
      </c>
      <c r="F62" s="32">
        <v>0</v>
      </c>
      <c r="G62" s="32">
        <v>0</v>
      </c>
      <c r="H62" s="32">
        <v>0</v>
      </c>
      <c r="I62" s="32">
        <v>0</v>
      </c>
      <c r="J62" s="32">
        <v>0</v>
      </c>
      <c r="K62" s="32">
        <v>0</v>
      </c>
      <c r="L62" s="32">
        <v>0</v>
      </c>
      <c r="M62" s="32">
        <v>0</v>
      </c>
      <c r="N62" s="32">
        <v>0</v>
      </c>
      <c r="O62" s="32">
        <v>0</v>
      </c>
      <c r="P62" s="32">
        <v>0</v>
      </c>
      <c r="Q62" s="32"/>
      <c r="R62" s="32">
        <v>0</v>
      </c>
      <c r="S62" s="34"/>
      <c r="T62" s="35">
        <f t="shared" si="1"/>
        <v>0</v>
      </c>
      <c r="U62" s="32"/>
      <c r="V62" s="26"/>
      <c r="W62" s="26"/>
      <c r="X62" s="26"/>
    </row>
    <row r="63" spans="1:24" x14ac:dyDescent="0.25">
      <c r="A63" s="13" t="s">
        <v>23</v>
      </c>
      <c r="B63" s="13" t="s">
        <v>53</v>
      </c>
      <c r="C63" s="32">
        <v>0</v>
      </c>
      <c r="D63" s="32">
        <v>0</v>
      </c>
      <c r="E63" s="32">
        <v>0</v>
      </c>
      <c r="F63" s="32">
        <v>0</v>
      </c>
      <c r="G63" s="32">
        <v>0</v>
      </c>
      <c r="H63" s="32">
        <v>0</v>
      </c>
      <c r="I63" s="32">
        <v>0</v>
      </c>
      <c r="J63" s="32">
        <v>0</v>
      </c>
      <c r="K63" s="32">
        <v>0</v>
      </c>
      <c r="L63" s="32">
        <v>0</v>
      </c>
      <c r="M63" s="32">
        <v>0</v>
      </c>
      <c r="N63" s="32">
        <v>0</v>
      </c>
      <c r="O63" s="32">
        <v>0</v>
      </c>
      <c r="P63" s="32">
        <v>0</v>
      </c>
      <c r="Q63" s="32"/>
      <c r="R63" s="32">
        <v>0</v>
      </c>
      <c r="S63" s="34"/>
      <c r="T63" s="35">
        <f t="shared" si="1"/>
        <v>0</v>
      </c>
      <c r="U63" s="32"/>
      <c r="V63" s="26"/>
      <c r="W63" s="26"/>
      <c r="X63" s="26"/>
    </row>
    <row r="64" spans="1:24" x14ac:dyDescent="0.25">
      <c r="A64" s="13" t="s">
        <v>23</v>
      </c>
      <c r="B64" s="13" t="s">
        <v>53</v>
      </c>
      <c r="C64" s="32">
        <v>0</v>
      </c>
      <c r="D64" s="32">
        <v>0</v>
      </c>
      <c r="E64" s="32">
        <v>0</v>
      </c>
      <c r="F64" s="32">
        <v>0</v>
      </c>
      <c r="G64" s="32">
        <v>0</v>
      </c>
      <c r="H64" s="32">
        <v>0</v>
      </c>
      <c r="I64" s="32">
        <v>0</v>
      </c>
      <c r="J64" s="32">
        <v>0</v>
      </c>
      <c r="K64" s="32">
        <v>0</v>
      </c>
      <c r="L64" s="32">
        <v>0</v>
      </c>
      <c r="M64" s="32">
        <v>0</v>
      </c>
      <c r="N64" s="32">
        <v>0</v>
      </c>
      <c r="O64" s="32">
        <v>0</v>
      </c>
      <c r="P64" s="32">
        <v>0</v>
      </c>
      <c r="Q64" s="32"/>
      <c r="R64" s="32">
        <v>0</v>
      </c>
      <c r="S64" s="34"/>
      <c r="T64" s="35">
        <f t="shared" si="1"/>
        <v>0</v>
      </c>
      <c r="U64" s="32"/>
      <c r="V64" s="26"/>
      <c r="W64" s="26"/>
      <c r="X64" s="26"/>
    </row>
    <row r="65" spans="1:24" x14ac:dyDescent="0.25">
      <c r="A65" s="13" t="s">
        <v>23</v>
      </c>
      <c r="B65" s="13" t="s">
        <v>53</v>
      </c>
      <c r="C65" s="32">
        <v>0</v>
      </c>
      <c r="D65" s="32">
        <v>0</v>
      </c>
      <c r="E65" s="32">
        <v>0</v>
      </c>
      <c r="F65" s="32">
        <v>0</v>
      </c>
      <c r="G65" s="32">
        <v>0</v>
      </c>
      <c r="H65" s="32">
        <v>0</v>
      </c>
      <c r="I65" s="32">
        <v>0</v>
      </c>
      <c r="J65" s="32">
        <v>0</v>
      </c>
      <c r="K65" s="32">
        <v>0</v>
      </c>
      <c r="L65" s="32">
        <v>0</v>
      </c>
      <c r="M65" s="32">
        <v>0</v>
      </c>
      <c r="N65" s="32">
        <v>0</v>
      </c>
      <c r="O65" s="32">
        <v>0</v>
      </c>
      <c r="P65" s="32">
        <v>0</v>
      </c>
      <c r="Q65" s="32"/>
      <c r="R65" s="32">
        <v>0</v>
      </c>
      <c r="S65" s="34"/>
      <c r="T65" s="35">
        <f t="shared" si="1"/>
        <v>0</v>
      </c>
      <c r="U65" s="32"/>
      <c r="V65" s="26"/>
      <c r="W65" s="26"/>
      <c r="X65" s="26"/>
    </row>
    <row r="66" spans="1:24" x14ac:dyDescent="0.25">
      <c r="A66" s="13" t="s">
        <v>23</v>
      </c>
      <c r="B66" s="13" t="s">
        <v>53</v>
      </c>
      <c r="C66" s="32">
        <v>0</v>
      </c>
      <c r="D66" s="32">
        <v>0</v>
      </c>
      <c r="E66" s="32">
        <v>0</v>
      </c>
      <c r="F66" s="32">
        <v>0</v>
      </c>
      <c r="G66" s="32">
        <v>0</v>
      </c>
      <c r="H66" s="32">
        <v>0</v>
      </c>
      <c r="I66" s="32">
        <v>0</v>
      </c>
      <c r="J66" s="32">
        <v>0</v>
      </c>
      <c r="K66" s="32">
        <v>0</v>
      </c>
      <c r="L66" s="32">
        <v>0</v>
      </c>
      <c r="M66" s="32">
        <v>0</v>
      </c>
      <c r="N66" s="32">
        <v>0</v>
      </c>
      <c r="O66" s="32">
        <v>0</v>
      </c>
      <c r="P66" s="32">
        <v>0</v>
      </c>
      <c r="Q66" s="32"/>
      <c r="R66" s="32">
        <v>0</v>
      </c>
      <c r="S66" s="34"/>
      <c r="T66" s="35">
        <f t="shared" si="1"/>
        <v>0</v>
      </c>
      <c r="U66" s="32"/>
      <c r="V66" s="26"/>
      <c r="W66" s="26"/>
      <c r="X66" s="26"/>
    </row>
    <row r="67" spans="1:24" x14ac:dyDescent="0.25">
      <c r="A67" s="13" t="s">
        <v>23</v>
      </c>
      <c r="B67" s="13" t="s">
        <v>53</v>
      </c>
      <c r="C67" s="32">
        <v>0</v>
      </c>
      <c r="D67" s="32">
        <v>0</v>
      </c>
      <c r="E67" s="32">
        <v>0</v>
      </c>
      <c r="F67" s="32">
        <v>0</v>
      </c>
      <c r="G67" s="32">
        <v>0</v>
      </c>
      <c r="H67" s="32">
        <v>0</v>
      </c>
      <c r="I67" s="32">
        <v>0</v>
      </c>
      <c r="J67" s="32">
        <v>0</v>
      </c>
      <c r="K67" s="32">
        <v>0</v>
      </c>
      <c r="L67" s="32">
        <v>0</v>
      </c>
      <c r="M67" s="32">
        <v>0</v>
      </c>
      <c r="N67" s="32">
        <v>0</v>
      </c>
      <c r="O67" s="32">
        <v>0</v>
      </c>
      <c r="P67" s="32">
        <v>0</v>
      </c>
      <c r="Q67" s="32"/>
      <c r="R67" s="32">
        <v>0</v>
      </c>
      <c r="S67" s="34"/>
      <c r="T67" s="35">
        <f t="shared" si="1"/>
        <v>0</v>
      </c>
      <c r="U67" s="32"/>
      <c r="V67" s="26"/>
      <c r="W67" s="26"/>
      <c r="X67" s="26"/>
    </row>
    <row r="68" spans="1:24" x14ac:dyDescent="0.25">
      <c r="A68" s="13" t="s">
        <v>23</v>
      </c>
      <c r="B68" s="13" t="s">
        <v>53</v>
      </c>
      <c r="C68" s="32">
        <v>0</v>
      </c>
      <c r="D68" s="32">
        <v>0</v>
      </c>
      <c r="E68" s="32">
        <v>0</v>
      </c>
      <c r="F68" s="32">
        <v>0</v>
      </c>
      <c r="G68" s="32">
        <v>0</v>
      </c>
      <c r="H68" s="32">
        <v>0</v>
      </c>
      <c r="I68" s="32">
        <v>0</v>
      </c>
      <c r="J68" s="32">
        <v>0</v>
      </c>
      <c r="K68" s="32">
        <v>0</v>
      </c>
      <c r="L68" s="32">
        <v>0</v>
      </c>
      <c r="M68" s="32">
        <v>0</v>
      </c>
      <c r="N68" s="32">
        <v>0</v>
      </c>
      <c r="O68" s="32">
        <v>0</v>
      </c>
      <c r="P68" s="32">
        <v>0</v>
      </c>
      <c r="Q68" s="32"/>
      <c r="R68" s="32">
        <v>0</v>
      </c>
      <c r="S68" s="34"/>
      <c r="T68" s="35">
        <f t="shared" si="1"/>
        <v>0</v>
      </c>
      <c r="U68" s="32"/>
      <c r="V68" s="26"/>
      <c r="W68" s="26"/>
      <c r="X68" s="26"/>
    </row>
    <row r="69" spans="1:24" x14ac:dyDescent="0.25">
      <c r="A69" s="13" t="s">
        <v>23</v>
      </c>
      <c r="B69" s="13" t="s">
        <v>53</v>
      </c>
      <c r="C69" s="32">
        <v>0</v>
      </c>
      <c r="D69" s="32">
        <v>0</v>
      </c>
      <c r="E69" s="32">
        <v>0</v>
      </c>
      <c r="F69" s="32">
        <v>0</v>
      </c>
      <c r="G69" s="32">
        <v>0</v>
      </c>
      <c r="H69" s="32">
        <v>0</v>
      </c>
      <c r="I69" s="32">
        <v>0</v>
      </c>
      <c r="J69" s="32">
        <v>0</v>
      </c>
      <c r="K69" s="32">
        <v>0</v>
      </c>
      <c r="L69" s="32">
        <v>0</v>
      </c>
      <c r="M69" s="32">
        <v>0</v>
      </c>
      <c r="N69" s="32">
        <v>0</v>
      </c>
      <c r="O69" s="32">
        <v>0</v>
      </c>
      <c r="P69" s="32">
        <v>0</v>
      </c>
      <c r="Q69" s="32"/>
      <c r="R69" s="32">
        <v>0</v>
      </c>
      <c r="S69" s="34"/>
      <c r="T69" s="35">
        <f t="shared" si="1"/>
        <v>0</v>
      </c>
      <c r="U69" s="32"/>
      <c r="V69" s="26"/>
      <c r="W69" s="26"/>
      <c r="X69" s="26"/>
    </row>
    <row r="70" spans="1:24" x14ac:dyDescent="0.25">
      <c r="A70" s="13" t="s">
        <v>23</v>
      </c>
      <c r="B70" s="13" t="s">
        <v>53</v>
      </c>
      <c r="C70" s="32">
        <v>0</v>
      </c>
      <c r="D70" s="32">
        <v>0</v>
      </c>
      <c r="E70" s="32">
        <v>0</v>
      </c>
      <c r="F70" s="32">
        <v>0</v>
      </c>
      <c r="G70" s="32">
        <v>0</v>
      </c>
      <c r="H70" s="32">
        <v>0</v>
      </c>
      <c r="I70" s="32">
        <v>0</v>
      </c>
      <c r="J70" s="32">
        <v>0</v>
      </c>
      <c r="K70" s="32">
        <v>0</v>
      </c>
      <c r="L70" s="32">
        <v>0</v>
      </c>
      <c r="M70" s="32">
        <v>0</v>
      </c>
      <c r="N70" s="32">
        <v>0</v>
      </c>
      <c r="O70" s="32">
        <v>0</v>
      </c>
      <c r="P70" s="32">
        <v>0</v>
      </c>
      <c r="Q70" s="32"/>
      <c r="R70" s="32">
        <v>0</v>
      </c>
      <c r="S70" s="34"/>
      <c r="T70" s="35">
        <f t="shared" si="1"/>
        <v>0</v>
      </c>
      <c r="U70" s="32"/>
      <c r="V70" s="26"/>
      <c r="W70" s="26"/>
      <c r="X70" s="26"/>
    </row>
    <row r="71" spans="1:24" x14ac:dyDescent="0.25">
      <c r="A71" s="13" t="s">
        <v>23</v>
      </c>
      <c r="B71" s="13" t="s">
        <v>53</v>
      </c>
      <c r="C71" s="32">
        <v>0</v>
      </c>
      <c r="D71" s="32">
        <v>0</v>
      </c>
      <c r="E71" s="32">
        <v>0</v>
      </c>
      <c r="F71" s="32">
        <v>0</v>
      </c>
      <c r="G71" s="32">
        <v>0</v>
      </c>
      <c r="H71" s="32">
        <v>0</v>
      </c>
      <c r="I71" s="32">
        <v>0</v>
      </c>
      <c r="J71" s="32">
        <v>0</v>
      </c>
      <c r="K71" s="32">
        <v>0</v>
      </c>
      <c r="L71" s="32">
        <v>0</v>
      </c>
      <c r="M71" s="32">
        <v>0</v>
      </c>
      <c r="N71" s="32">
        <v>0</v>
      </c>
      <c r="O71" s="32">
        <v>0</v>
      </c>
      <c r="P71" s="32">
        <v>0</v>
      </c>
      <c r="Q71" s="32"/>
      <c r="R71" s="32">
        <v>0</v>
      </c>
      <c r="S71" s="34"/>
      <c r="T71" s="35">
        <f t="shared" si="1"/>
        <v>0</v>
      </c>
      <c r="U71" s="32"/>
      <c r="V71" s="26"/>
      <c r="W71" s="26"/>
      <c r="X71" s="26"/>
    </row>
    <row r="72" spans="1:24" x14ac:dyDescent="0.25">
      <c r="A72" s="13" t="s">
        <v>23</v>
      </c>
      <c r="B72" s="13" t="s">
        <v>53</v>
      </c>
      <c r="C72" s="32">
        <v>0</v>
      </c>
      <c r="D72" s="32">
        <v>0</v>
      </c>
      <c r="E72" s="32">
        <v>0</v>
      </c>
      <c r="F72" s="32">
        <v>0</v>
      </c>
      <c r="G72" s="32">
        <v>0</v>
      </c>
      <c r="H72" s="32">
        <v>0</v>
      </c>
      <c r="I72" s="32">
        <v>0</v>
      </c>
      <c r="J72" s="32">
        <v>0</v>
      </c>
      <c r="K72" s="32">
        <v>0</v>
      </c>
      <c r="L72" s="32">
        <v>0</v>
      </c>
      <c r="M72" s="32">
        <v>0</v>
      </c>
      <c r="N72" s="32">
        <v>0</v>
      </c>
      <c r="O72" s="32">
        <v>0</v>
      </c>
      <c r="P72" s="32">
        <v>0</v>
      </c>
      <c r="Q72" s="32"/>
      <c r="R72" s="32">
        <v>0</v>
      </c>
      <c r="S72" s="34"/>
      <c r="T72" s="35">
        <f t="shared" si="1"/>
        <v>0</v>
      </c>
      <c r="U72" s="32"/>
      <c r="V72" s="26"/>
      <c r="W72" s="26"/>
      <c r="X72" s="26"/>
    </row>
    <row r="73" spans="1:24" x14ac:dyDescent="0.25">
      <c r="A73" s="13" t="s">
        <v>23</v>
      </c>
      <c r="B73" s="13" t="s">
        <v>53</v>
      </c>
      <c r="C73" s="32">
        <v>0</v>
      </c>
      <c r="D73" s="32">
        <v>0</v>
      </c>
      <c r="E73" s="32">
        <v>0</v>
      </c>
      <c r="F73" s="32">
        <v>0</v>
      </c>
      <c r="G73" s="32">
        <v>0</v>
      </c>
      <c r="H73" s="32">
        <v>0</v>
      </c>
      <c r="I73" s="32">
        <v>0</v>
      </c>
      <c r="J73" s="32">
        <v>0</v>
      </c>
      <c r="K73" s="32">
        <v>0</v>
      </c>
      <c r="L73" s="32">
        <v>0</v>
      </c>
      <c r="M73" s="32">
        <v>0</v>
      </c>
      <c r="N73" s="32">
        <v>0</v>
      </c>
      <c r="O73" s="32">
        <v>0</v>
      </c>
      <c r="P73" s="32">
        <v>0</v>
      </c>
      <c r="Q73" s="32"/>
      <c r="R73" s="32">
        <v>0</v>
      </c>
      <c r="S73" s="34"/>
      <c r="T73" s="35">
        <f t="shared" si="1"/>
        <v>0</v>
      </c>
      <c r="U73" s="32"/>
      <c r="V73" s="26"/>
      <c r="W73" s="26"/>
      <c r="X73" s="26"/>
    </row>
    <row r="74" spans="1:24" x14ac:dyDescent="0.25">
      <c r="A74" s="13" t="s">
        <v>23</v>
      </c>
      <c r="B74" s="13" t="s">
        <v>53</v>
      </c>
      <c r="C74" s="32">
        <v>0</v>
      </c>
      <c r="D74" s="32">
        <v>0</v>
      </c>
      <c r="E74" s="32">
        <v>0</v>
      </c>
      <c r="F74" s="32">
        <v>0</v>
      </c>
      <c r="G74" s="32">
        <v>0</v>
      </c>
      <c r="H74" s="32">
        <v>0</v>
      </c>
      <c r="I74" s="32">
        <v>0</v>
      </c>
      <c r="J74" s="32">
        <v>0</v>
      </c>
      <c r="K74" s="32">
        <v>0</v>
      </c>
      <c r="L74" s="32">
        <v>0</v>
      </c>
      <c r="M74" s="32">
        <v>0</v>
      </c>
      <c r="N74" s="32">
        <v>0</v>
      </c>
      <c r="O74" s="32">
        <v>0</v>
      </c>
      <c r="P74" s="32">
        <v>0</v>
      </c>
      <c r="Q74" s="32"/>
      <c r="R74" s="32">
        <v>0</v>
      </c>
      <c r="S74" s="34"/>
      <c r="T74" s="35">
        <f t="shared" si="1"/>
        <v>0</v>
      </c>
      <c r="U74" s="32"/>
      <c r="V74" s="26"/>
      <c r="W74" s="26"/>
      <c r="X74" s="26"/>
    </row>
    <row r="75" spans="1:24" x14ac:dyDescent="0.25">
      <c r="A75" s="13" t="s">
        <v>23</v>
      </c>
      <c r="B75" s="13" t="s">
        <v>53</v>
      </c>
      <c r="C75" s="32">
        <v>0</v>
      </c>
      <c r="D75" s="32">
        <v>0</v>
      </c>
      <c r="E75" s="32">
        <v>0</v>
      </c>
      <c r="F75" s="32">
        <v>0</v>
      </c>
      <c r="G75" s="32">
        <v>0</v>
      </c>
      <c r="H75" s="32">
        <v>0</v>
      </c>
      <c r="I75" s="32">
        <v>0</v>
      </c>
      <c r="J75" s="32">
        <v>0</v>
      </c>
      <c r="K75" s="32">
        <v>0</v>
      </c>
      <c r="L75" s="32">
        <v>0</v>
      </c>
      <c r="M75" s="32">
        <v>0</v>
      </c>
      <c r="N75" s="32">
        <v>0</v>
      </c>
      <c r="O75" s="32">
        <v>0</v>
      </c>
      <c r="P75" s="32">
        <v>0</v>
      </c>
      <c r="Q75" s="32"/>
      <c r="R75" s="32">
        <v>0</v>
      </c>
      <c r="S75" s="34"/>
      <c r="T75" s="35">
        <f t="shared" si="1"/>
        <v>0</v>
      </c>
      <c r="U75" s="32"/>
      <c r="V75" s="26"/>
      <c r="W75" s="26"/>
      <c r="X75" s="26"/>
    </row>
    <row r="76" spans="1:24" x14ac:dyDescent="0.25">
      <c r="A76" s="13" t="s">
        <v>23</v>
      </c>
      <c r="B76" s="13" t="s">
        <v>53</v>
      </c>
      <c r="C76" s="32">
        <v>0</v>
      </c>
      <c r="D76" s="32">
        <v>0</v>
      </c>
      <c r="E76" s="32">
        <v>0</v>
      </c>
      <c r="F76" s="32">
        <v>0</v>
      </c>
      <c r="G76" s="32">
        <v>0</v>
      </c>
      <c r="H76" s="32">
        <v>0</v>
      </c>
      <c r="I76" s="32">
        <v>0</v>
      </c>
      <c r="J76" s="32">
        <v>0</v>
      </c>
      <c r="K76" s="32">
        <v>0</v>
      </c>
      <c r="L76" s="32">
        <v>0</v>
      </c>
      <c r="M76" s="32">
        <v>0</v>
      </c>
      <c r="N76" s="32">
        <v>0</v>
      </c>
      <c r="O76" s="32">
        <v>0</v>
      </c>
      <c r="P76" s="32">
        <v>0</v>
      </c>
      <c r="Q76" s="32"/>
      <c r="R76" s="32">
        <v>0</v>
      </c>
      <c r="S76" s="34"/>
      <c r="T76" s="35">
        <f t="shared" si="1"/>
        <v>0</v>
      </c>
      <c r="U76" s="32"/>
      <c r="V76" s="26"/>
      <c r="W76" s="26"/>
      <c r="X76" s="26"/>
    </row>
    <row r="77" spans="1:24" x14ac:dyDescent="0.25">
      <c r="A77" s="13" t="s">
        <v>23</v>
      </c>
      <c r="B77" s="13" t="s">
        <v>53</v>
      </c>
      <c r="C77" s="32">
        <v>0</v>
      </c>
      <c r="D77" s="32">
        <v>0</v>
      </c>
      <c r="E77" s="32">
        <v>0</v>
      </c>
      <c r="F77" s="32">
        <v>0</v>
      </c>
      <c r="G77" s="32">
        <v>0</v>
      </c>
      <c r="H77" s="32">
        <v>0</v>
      </c>
      <c r="I77" s="32">
        <v>0</v>
      </c>
      <c r="J77" s="32">
        <v>0</v>
      </c>
      <c r="K77" s="32">
        <v>0</v>
      </c>
      <c r="L77" s="32">
        <v>0</v>
      </c>
      <c r="M77" s="32">
        <v>0</v>
      </c>
      <c r="N77" s="32">
        <v>0</v>
      </c>
      <c r="O77" s="32">
        <v>0</v>
      </c>
      <c r="P77" s="32">
        <v>0</v>
      </c>
      <c r="Q77" s="32"/>
      <c r="R77" s="32">
        <v>0</v>
      </c>
      <c r="S77" s="34"/>
      <c r="T77" s="35">
        <f t="shared" si="1"/>
        <v>0</v>
      </c>
      <c r="U77" s="32"/>
      <c r="V77" s="26"/>
      <c r="W77" s="26"/>
      <c r="X77" s="26"/>
    </row>
    <row r="78" spans="1:24" x14ac:dyDescent="0.25">
      <c r="A78" s="13" t="s">
        <v>23</v>
      </c>
      <c r="B78" s="13" t="s">
        <v>53</v>
      </c>
      <c r="C78" s="32">
        <v>0</v>
      </c>
      <c r="D78" s="32">
        <v>0</v>
      </c>
      <c r="E78" s="32">
        <v>0</v>
      </c>
      <c r="F78" s="32">
        <v>0</v>
      </c>
      <c r="G78" s="32">
        <v>0</v>
      </c>
      <c r="H78" s="32">
        <v>0</v>
      </c>
      <c r="I78" s="32">
        <v>0</v>
      </c>
      <c r="J78" s="32">
        <v>0</v>
      </c>
      <c r="K78" s="32">
        <v>0</v>
      </c>
      <c r="L78" s="32">
        <v>0</v>
      </c>
      <c r="M78" s="32">
        <v>0</v>
      </c>
      <c r="N78" s="32">
        <v>0</v>
      </c>
      <c r="O78" s="32">
        <v>0</v>
      </c>
      <c r="P78" s="32">
        <v>0</v>
      </c>
      <c r="Q78" s="32"/>
      <c r="R78" s="32">
        <v>0</v>
      </c>
      <c r="S78" s="34"/>
      <c r="T78" s="35">
        <f t="shared" si="1"/>
        <v>0</v>
      </c>
      <c r="U78" s="32"/>
      <c r="V78" s="26"/>
      <c r="W78" s="26"/>
      <c r="X78" s="26"/>
    </row>
    <row r="79" spans="1:24" x14ac:dyDescent="0.25">
      <c r="A79" s="13" t="s">
        <v>23</v>
      </c>
      <c r="B79" s="13" t="s">
        <v>53</v>
      </c>
      <c r="C79" s="32">
        <v>0</v>
      </c>
      <c r="D79" s="32">
        <v>0</v>
      </c>
      <c r="E79" s="32">
        <v>0</v>
      </c>
      <c r="F79" s="32">
        <v>0</v>
      </c>
      <c r="G79" s="32">
        <v>0</v>
      </c>
      <c r="H79" s="32">
        <v>0</v>
      </c>
      <c r="I79" s="32">
        <v>0</v>
      </c>
      <c r="J79" s="32">
        <v>0</v>
      </c>
      <c r="K79" s="32">
        <v>0</v>
      </c>
      <c r="L79" s="32">
        <v>0</v>
      </c>
      <c r="M79" s="32">
        <v>0</v>
      </c>
      <c r="N79" s="32">
        <v>0</v>
      </c>
      <c r="O79" s="32">
        <v>0</v>
      </c>
      <c r="P79" s="32">
        <v>0</v>
      </c>
      <c r="Q79" s="32"/>
      <c r="R79" s="32">
        <v>0</v>
      </c>
      <c r="S79" s="34"/>
      <c r="T79" s="35">
        <f t="shared" si="1"/>
        <v>0</v>
      </c>
      <c r="U79" s="32"/>
      <c r="V79" s="26"/>
      <c r="W79" s="26"/>
      <c r="X79" s="26"/>
    </row>
    <row r="80" spans="1:24" x14ac:dyDescent="0.25">
      <c r="A80" s="13" t="s">
        <v>23</v>
      </c>
      <c r="B80" s="13" t="s">
        <v>53</v>
      </c>
      <c r="C80" s="32">
        <v>0</v>
      </c>
      <c r="D80" s="32">
        <v>0</v>
      </c>
      <c r="E80" s="32">
        <v>0</v>
      </c>
      <c r="F80" s="32">
        <v>0</v>
      </c>
      <c r="G80" s="32">
        <v>0</v>
      </c>
      <c r="H80" s="32">
        <v>0</v>
      </c>
      <c r="I80" s="32">
        <v>0</v>
      </c>
      <c r="J80" s="32">
        <v>0</v>
      </c>
      <c r="K80" s="32">
        <v>0</v>
      </c>
      <c r="L80" s="32">
        <v>0</v>
      </c>
      <c r="M80" s="32">
        <v>0</v>
      </c>
      <c r="N80" s="32">
        <v>0</v>
      </c>
      <c r="O80" s="32">
        <v>0</v>
      </c>
      <c r="P80" s="32">
        <v>0</v>
      </c>
      <c r="Q80" s="32"/>
      <c r="R80" s="32">
        <v>0</v>
      </c>
      <c r="S80" s="34"/>
      <c r="T80" s="35">
        <f t="shared" si="1"/>
        <v>0</v>
      </c>
      <c r="U80" s="32"/>
      <c r="V80" s="26"/>
      <c r="W80" s="26"/>
      <c r="X80" s="26"/>
    </row>
    <row r="81" spans="1:24" x14ac:dyDescent="0.25">
      <c r="A81" s="13" t="s">
        <v>23</v>
      </c>
      <c r="B81" s="13" t="s">
        <v>53</v>
      </c>
      <c r="C81" s="32">
        <v>0</v>
      </c>
      <c r="D81" s="32">
        <v>0</v>
      </c>
      <c r="E81" s="32">
        <v>0</v>
      </c>
      <c r="F81" s="32">
        <v>0</v>
      </c>
      <c r="G81" s="32">
        <v>0</v>
      </c>
      <c r="H81" s="32">
        <v>0</v>
      </c>
      <c r="I81" s="32">
        <v>0</v>
      </c>
      <c r="J81" s="32">
        <v>0</v>
      </c>
      <c r="K81" s="32">
        <v>0</v>
      </c>
      <c r="L81" s="32">
        <v>0</v>
      </c>
      <c r="M81" s="32">
        <v>0</v>
      </c>
      <c r="N81" s="32">
        <v>0</v>
      </c>
      <c r="O81" s="32">
        <v>0</v>
      </c>
      <c r="P81" s="32">
        <v>0</v>
      </c>
      <c r="Q81" s="32"/>
      <c r="R81" s="32">
        <v>0</v>
      </c>
      <c r="S81" s="34"/>
      <c r="T81" s="35">
        <f t="shared" si="1"/>
        <v>0</v>
      </c>
      <c r="U81" s="32"/>
      <c r="V81" s="26"/>
      <c r="W81" s="26"/>
      <c r="X81" s="26"/>
    </row>
    <row r="82" spans="1:24" x14ac:dyDescent="0.25">
      <c r="A82" s="13" t="s">
        <v>23</v>
      </c>
      <c r="B82" s="13" t="s">
        <v>53</v>
      </c>
      <c r="C82" s="32">
        <v>0</v>
      </c>
      <c r="D82" s="32">
        <v>0</v>
      </c>
      <c r="E82" s="32">
        <v>0</v>
      </c>
      <c r="F82" s="32">
        <v>0</v>
      </c>
      <c r="G82" s="32">
        <v>0</v>
      </c>
      <c r="H82" s="32">
        <v>0</v>
      </c>
      <c r="I82" s="32">
        <v>0</v>
      </c>
      <c r="J82" s="32">
        <v>0</v>
      </c>
      <c r="K82" s="32">
        <v>0</v>
      </c>
      <c r="L82" s="32">
        <v>0</v>
      </c>
      <c r="M82" s="32">
        <v>0</v>
      </c>
      <c r="N82" s="32">
        <v>0</v>
      </c>
      <c r="O82" s="32">
        <v>0</v>
      </c>
      <c r="P82" s="32">
        <v>0</v>
      </c>
      <c r="Q82" s="32"/>
      <c r="R82" s="32">
        <v>0</v>
      </c>
      <c r="S82" s="34"/>
      <c r="T82" s="35">
        <f t="shared" si="1"/>
        <v>0</v>
      </c>
      <c r="U82" s="32"/>
      <c r="V82" s="26"/>
      <c r="W82" s="26"/>
      <c r="X82" s="26"/>
    </row>
    <row r="83" spans="1:24" x14ac:dyDescent="0.25">
      <c r="A83" s="13" t="s">
        <v>23</v>
      </c>
      <c r="B83" s="13" t="s">
        <v>53</v>
      </c>
      <c r="C83" s="32">
        <v>0</v>
      </c>
      <c r="D83" s="32">
        <v>0</v>
      </c>
      <c r="E83" s="32">
        <v>0</v>
      </c>
      <c r="F83" s="32">
        <v>0</v>
      </c>
      <c r="G83" s="32">
        <v>0</v>
      </c>
      <c r="H83" s="32">
        <v>0</v>
      </c>
      <c r="I83" s="32">
        <v>0</v>
      </c>
      <c r="J83" s="32">
        <v>0</v>
      </c>
      <c r="K83" s="32">
        <v>0</v>
      </c>
      <c r="L83" s="32">
        <v>0</v>
      </c>
      <c r="M83" s="32">
        <v>0</v>
      </c>
      <c r="N83" s="32">
        <v>0</v>
      </c>
      <c r="O83" s="32">
        <v>0</v>
      </c>
      <c r="P83" s="32">
        <v>0</v>
      </c>
      <c r="Q83" s="32"/>
      <c r="R83" s="32">
        <v>0</v>
      </c>
      <c r="S83" s="34"/>
      <c r="T83" s="35">
        <f t="shared" si="1"/>
        <v>0</v>
      </c>
      <c r="U83" s="32"/>
      <c r="V83" s="26"/>
      <c r="W83" s="26"/>
      <c r="X83" s="26"/>
    </row>
    <row r="84" spans="1:24" x14ac:dyDescent="0.25">
      <c r="A84" s="13" t="s">
        <v>23</v>
      </c>
      <c r="B84" s="13" t="s">
        <v>53</v>
      </c>
      <c r="C84" s="32">
        <v>0</v>
      </c>
      <c r="D84" s="32">
        <v>0</v>
      </c>
      <c r="E84" s="32">
        <v>0</v>
      </c>
      <c r="F84" s="32">
        <v>0</v>
      </c>
      <c r="G84" s="32">
        <v>0</v>
      </c>
      <c r="H84" s="32">
        <v>0</v>
      </c>
      <c r="I84" s="32">
        <v>0</v>
      </c>
      <c r="J84" s="32">
        <v>0</v>
      </c>
      <c r="K84" s="32">
        <v>0</v>
      </c>
      <c r="L84" s="32">
        <v>0</v>
      </c>
      <c r="M84" s="32">
        <v>0</v>
      </c>
      <c r="N84" s="32">
        <v>0</v>
      </c>
      <c r="O84" s="32">
        <v>0</v>
      </c>
      <c r="P84" s="32">
        <v>0</v>
      </c>
      <c r="Q84" s="32"/>
      <c r="R84" s="32">
        <v>0</v>
      </c>
      <c r="S84" s="34"/>
      <c r="T84" s="35">
        <f t="shared" si="1"/>
        <v>0</v>
      </c>
      <c r="U84" s="32"/>
      <c r="V84" s="26"/>
      <c r="W84" s="26"/>
      <c r="X84" s="26"/>
    </row>
    <row r="85" spans="1:24" x14ac:dyDescent="0.25">
      <c r="A85" s="13" t="s">
        <v>23</v>
      </c>
      <c r="B85" s="13" t="s">
        <v>53</v>
      </c>
      <c r="C85" s="32">
        <v>0</v>
      </c>
      <c r="D85" s="32">
        <v>0</v>
      </c>
      <c r="E85" s="32">
        <v>0</v>
      </c>
      <c r="F85" s="32">
        <v>0</v>
      </c>
      <c r="G85" s="32">
        <v>0</v>
      </c>
      <c r="H85" s="32">
        <v>0</v>
      </c>
      <c r="I85" s="32">
        <v>0</v>
      </c>
      <c r="J85" s="32">
        <v>0</v>
      </c>
      <c r="K85" s="32">
        <v>0</v>
      </c>
      <c r="L85" s="32">
        <v>0</v>
      </c>
      <c r="M85" s="32">
        <v>0</v>
      </c>
      <c r="N85" s="32">
        <v>0</v>
      </c>
      <c r="O85" s="32">
        <v>0</v>
      </c>
      <c r="P85" s="32">
        <v>0</v>
      </c>
      <c r="Q85" s="32"/>
      <c r="R85" s="32">
        <v>0</v>
      </c>
      <c r="S85" s="34"/>
      <c r="T85" s="35">
        <f t="shared" si="1"/>
        <v>0</v>
      </c>
      <c r="U85" s="32"/>
      <c r="V85" s="26"/>
      <c r="W85" s="26"/>
      <c r="X85" s="26"/>
    </row>
    <row r="86" spans="1:24" x14ac:dyDescent="0.25">
      <c r="A86" s="13" t="s">
        <v>23</v>
      </c>
      <c r="B86" s="13" t="s">
        <v>53</v>
      </c>
      <c r="C86" s="32">
        <v>0</v>
      </c>
      <c r="D86" s="32">
        <v>0</v>
      </c>
      <c r="E86" s="32">
        <v>0</v>
      </c>
      <c r="F86" s="32">
        <v>0</v>
      </c>
      <c r="G86" s="32">
        <v>0</v>
      </c>
      <c r="H86" s="32">
        <v>0</v>
      </c>
      <c r="I86" s="32">
        <v>0</v>
      </c>
      <c r="J86" s="32">
        <v>0</v>
      </c>
      <c r="K86" s="32">
        <v>0</v>
      </c>
      <c r="L86" s="32">
        <v>0</v>
      </c>
      <c r="M86" s="32">
        <v>0</v>
      </c>
      <c r="N86" s="32">
        <v>0</v>
      </c>
      <c r="O86" s="32">
        <v>0</v>
      </c>
      <c r="P86" s="32">
        <v>0</v>
      </c>
      <c r="Q86" s="32"/>
      <c r="R86" s="32">
        <v>0</v>
      </c>
      <c r="S86" s="34"/>
      <c r="T86" s="35">
        <f t="shared" si="1"/>
        <v>0</v>
      </c>
      <c r="U86" s="32"/>
      <c r="V86" s="26"/>
      <c r="W86" s="26"/>
      <c r="X86" s="26"/>
    </row>
    <row r="87" spans="1:24" x14ac:dyDescent="0.25">
      <c r="A87" s="13" t="s">
        <v>23</v>
      </c>
      <c r="B87" s="13" t="s">
        <v>53</v>
      </c>
      <c r="C87" s="32">
        <v>0</v>
      </c>
      <c r="D87" s="32">
        <v>0</v>
      </c>
      <c r="E87" s="32">
        <v>0</v>
      </c>
      <c r="F87" s="32">
        <v>0</v>
      </c>
      <c r="G87" s="32">
        <v>0</v>
      </c>
      <c r="H87" s="32">
        <v>0</v>
      </c>
      <c r="I87" s="32">
        <v>0</v>
      </c>
      <c r="J87" s="32">
        <v>0</v>
      </c>
      <c r="K87" s="32">
        <v>0</v>
      </c>
      <c r="L87" s="32">
        <v>0</v>
      </c>
      <c r="M87" s="32">
        <v>0</v>
      </c>
      <c r="N87" s="32">
        <v>0</v>
      </c>
      <c r="O87" s="32">
        <v>0</v>
      </c>
      <c r="P87" s="32">
        <v>0</v>
      </c>
      <c r="Q87" s="32"/>
      <c r="R87" s="32">
        <v>0</v>
      </c>
      <c r="S87" s="34"/>
      <c r="T87" s="35">
        <f t="shared" si="1"/>
        <v>0</v>
      </c>
      <c r="U87" s="32"/>
      <c r="V87" s="26"/>
      <c r="W87" s="26"/>
      <c r="X87" s="26"/>
    </row>
    <row r="88" spans="1:24" x14ac:dyDescent="0.25">
      <c r="A88" s="13" t="s">
        <v>23</v>
      </c>
      <c r="B88" s="13" t="s">
        <v>53</v>
      </c>
      <c r="C88" s="32">
        <v>0</v>
      </c>
      <c r="D88" s="32">
        <v>0</v>
      </c>
      <c r="E88" s="32">
        <v>0</v>
      </c>
      <c r="F88" s="32">
        <v>0</v>
      </c>
      <c r="G88" s="32">
        <v>0</v>
      </c>
      <c r="H88" s="32">
        <v>0</v>
      </c>
      <c r="I88" s="32">
        <v>0</v>
      </c>
      <c r="J88" s="32">
        <v>0</v>
      </c>
      <c r="K88" s="32">
        <v>0</v>
      </c>
      <c r="L88" s="32">
        <v>0</v>
      </c>
      <c r="M88" s="32">
        <v>0</v>
      </c>
      <c r="N88" s="32">
        <v>0</v>
      </c>
      <c r="O88" s="32">
        <v>0</v>
      </c>
      <c r="P88" s="32">
        <v>0</v>
      </c>
      <c r="Q88" s="32"/>
      <c r="R88" s="32">
        <v>0</v>
      </c>
      <c r="S88" s="34"/>
      <c r="T88" s="35">
        <f t="shared" si="1"/>
        <v>0</v>
      </c>
      <c r="U88" s="32"/>
      <c r="V88" s="26"/>
      <c r="W88" s="26"/>
      <c r="X88" s="26"/>
    </row>
    <row r="89" spans="1:24" x14ac:dyDescent="0.25">
      <c r="A89" s="13" t="s">
        <v>23</v>
      </c>
      <c r="B89" s="13" t="s">
        <v>53</v>
      </c>
      <c r="C89" s="32">
        <v>0</v>
      </c>
      <c r="D89" s="32">
        <v>0</v>
      </c>
      <c r="E89" s="32">
        <v>0</v>
      </c>
      <c r="F89" s="32">
        <v>0</v>
      </c>
      <c r="G89" s="32">
        <v>0</v>
      </c>
      <c r="H89" s="32">
        <v>0</v>
      </c>
      <c r="I89" s="32">
        <v>0</v>
      </c>
      <c r="J89" s="32">
        <v>0</v>
      </c>
      <c r="K89" s="32">
        <v>0</v>
      </c>
      <c r="L89" s="32">
        <v>0</v>
      </c>
      <c r="M89" s="32">
        <v>0</v>
      </c>
      <c r="N89" s="32">
        <v>0</v>
      </c>
      <c r="O89" s="32">
        <v>0</v>
      </c>
      <c r="P89" s="32">
        <v>0</v>
      </c>
      <c r="Q89" s="32"/>
      <c r="R89" s="32">
        <v>0</v>
      </c>
      <c r="S89" s="34"/>
      <c r="T89" s="35">
        <f t="shared" si="1"/>
        <v>0</v>
      </c>
      <c r="U89" s="32"/>
      <c r="V89" s="26"/>
      <c r="W89" s="26"/>
      <c r="X89" s="26"/>
    </row>
    <row r="90" spans="1:24" x14ac:dyDescent="0.25">
      <c r="A90" s="13" t="s">
        <v>23</v>
      </c>
      <c r="B90" s="13" t="s">
        <v>53</v>
      </c>
      <c r="C90" s="32">
        <v>0</v>
      </c>
      <c r="D90" s="32">
        <v>0</v>
      </c>
      <c r="E90" s="32">
        <v>0</v>
      </c>
      <c r="F90" s="32">
        <v>0</v>
      </c>
      <c r="G90" s="32">
        <v>0</v>
      </c>
      <c r="H90" s="32">
        <v>0</v>
      </c>
      <c r="I90" s="32">
        <v>0</v>
      </c>
      <c r="J90" s="32">
        <v>0</v>
      </c>
      <c r="K90" s="32">
        <v>0</v>
      </c>
      <c r="L90" s="32">
        <v>0</v>
      </c>
      <c r="M90" s="32">
        <v>0</v>
      </c>
      <c r="N90" s="32">
        <v>0</v>
      </c>
      <c r="O90" s="32">
        <v>0</v>
      </c>
      <c r="P90" s="32">
        <v>0</v>
      </c>
      <c r="Q90" s="32"/>
      <c r="R90" s="32">
        <v>0</v>
      </c>
      <c r="S90" s="34"/>
      <c r="T90" s="35">
        <f t="shared" si="1"/>
        <v>0</v>
      </c>
      <c r="U90" s="32"/>
      <c r="V90" s="26"/>
      <c r="W90" s="26"/>
      <c r="X90" s="26"/>
    </row>
    <row r="91" spans="1:24" x14ac:dyDescent="0.25">
      <c r="A91" s="13" t="s">
        <v>23</v>
      </c>
      <c r="B91" s="13" t="s">
        <v>53</v>
      </c>
      <c r="C91" s="32">
        <v>0</v>
      </c>
      <c r="D91" s="32">
        <v>0</v>
      </c>
      <c r="E91" s="32">
        <v>0</v>
      </c>
      <c r="F91" s="32">
        <v>0</v>
      </c>
      <c r="G91" s="32">
        <v>0</v>
      </c>
      <c r="H91" s="32">
        <v>0</v>
      </c>
      <c r="I91" s="32">
        <v>0</v>
      </c>
      <c r="J91" s="32">
        <v>0</v>
      </c>
      <c r="K91" s="32">
        <v>0</v>
      </c>
      <c r="L91" s="32">
        <v>0</v>
      </c>
      <c r="M91" s="32">
        <v>0</v>
      </c>
      <c r="N91" s="32">
        <v>0</v>
      </c>
      <c r="O91" s="32">
        <v>0</v>
      </c>
      <c r="P91" s="32">
        <v>0</v>
      </c>
      <c r="Q91" s="32"/>
      <c r="R91" s="32">
        <v>0</v>
      </c>
      <c r="S91" s="34"/>
      <c r="T91" s="35">
        <f t="shared" si="1"/>
        <v>0</v>
      </c>
      <c r="U91" s="32"/>
      <c r="V91" s="26"/>
      <c r="W91" s="26"/>
      <c r="X91" s="26"/>
    </row>
    <row r="92" spans="1:24" x14ac:dyDescent="0.25">
      <c r="A92" s="13" t="s">
        <v>23</v>
      </c>
      <c r="B92" s="13" t="s">
        <v>53</v>
      </c>
      <c r="C92" s="32">
        <v>0</v>
      </c>
      <c r="D92" s="32">
        <v>0</v>
      </c>
      <c r="E92" s="32">
        <v>0</v>
      </c>
      <c r="F92" s="32">
        <v>0</v>
      </c>
      <c r="G92" s="32">
        <v>0</v>
      </c>
      <c r="H92" s="32">
        <v>0</v>
      </c>
      <c r="I92" s="32">
        <v>0</v>
      </c>
      <c r="J92" s="32">
        <v>0</v>
      </c>
      <c r="K92" s="32">
        <v>0</v>
      </c>
      <c r="L92" s="32">
        <v>0</v>
      </c>
      <c r="M92" s="32">
        <v>0</v>
      </c>
      <c r="N92" s="32">
        <v>0</v>
      </c>
      <c r="O92" s="32">
        <v>0</v>
      </c>
      <c r="P92" s="32">
        <v>0</v>
      </c>
      <c r="Q92" s="32"/>
      <c r="R92" s="32">
        <v>0</v>
      </c>
      <c r="S92" s="34"/>
      <c r="T92" s="35">
        <f t="shared" si="1"/>
        <v>0</v>
      </c>
      <c r="U92" s="32"/>
      <c r="V92" s="26"/>
      <c r="W92" s="26"/>
      <c r="X92" s="26"/>
    </row>
    <row r="93" spans="1:24" x14ac:dyDescent="0.25">
      <c r="A93" s="13" t="s">
        <v>23</v>
      </c>
      <c r="B93" s="13" t="s">
        <v>53</v>
      </c>
      <c r="C93" s="32">
        <v>0</v>
      </c>
      <c r="D93" s="32">
        <v>0</v>
      </c>
      <c r="E93" s="32">
        <v>0</v>
      </c>
      <c r="F93" s="32">
        <v>0</v>
      </c>
      <c r="G93" s="32">
        <v>0</v>
      </c>
      <c r="H93" s="32">
        <v>0</v>
      </c>
      <c r="I93" s="32">
        <v>0</v>
      </c>
      <c r="J93" s="32">
        <v>0</v>
      </c>
      <c r="K93" s="32">
        <v>0</v>
      </c>
      <c r="L93" s="32">
        <v>0</v>
      </c>
      <c r="M93" s="32">
        <v>0</v>
      </c>
      <c r="N93" s="32">
        <v>0</v>
      </c>
      <c r="O93" s="32">
        <v>0</v>
      </c>
      <c r="P93" s="32">
        <v>0</v>
      </c>
      <c r="Q93" s="32"/>
      <c r="R93" s="32">
        <v>0</v>
      </c>
      <c r="S93" s="34"/>
      <c r="T93" s="35">
        <f t="shared" si="1"/>
        <v>0</v>
      </c>
      <c r="U93" s="32"/>
      <c r="V93" s="26"/>
      <c r="W93" s="26"/>
      <c r="X93" s="26"/>
    </row>
    <row r="94" spans="1:24" x14ac:dyDescent="0.25">
      <c r="A94" s="13" t="s">
        <v>23</v>
      </c>
      <c r="B94" s="13" t="s">
        <v>53</v>
      </c>
      <c r="C94" s="32">
        <v>0</v>
      </c>
      <c r="D94" s="32">
        <v>0</v>
      </c>
      <c r="E94" s="32">
        <v>0</v>
      </c>
      <c r="F94" s="32">
        <v>0</v>
      </c>
      <c r="G94" s="32">
        <v>0</v>
      </c>
      <c r="H94" s="32">
        <v>0</v>
      </c>
      <c r="I94" s="32">
        <v>0</v>
      </c>
      <c r="J94" s="32">
        <v>0</v>
      </c>
      <c r="K94" s="32">
        <v>0</v>
      </c>
      <c r="L94" s="32">
        <v>0</v>
      </c>
      <c r="M94" s="32">
        <v>0</v>
      </c>
      <c r="N94" s="32">
        <v>0</v>
      </c>
      <c r="O94" s="32">
        <v>0</v>
      </c>
      <c r="P94" s="32">
        <v>0</v>
      </c>
      <c r="Q94" s="32"/>
      <c r="R94" s="32">
        <v>0</v>
      </c>
      <c r="S94" s="34"/>
      <c r="T94" s="35">
        <f t="shared" si="1"/>
        <v>0</v>
      </c>
      <c r="U94" s="32"/>
      <c r="V94" s="26"/>
      <c r="W94" s="26"/>
      <c r="X94" s="26"/>
    </row>
    <row r="95" spans="1:24" x14ac:dyDescent="0.25">
      <c r="A95" s="13" t="s">
        <v>23</v>
      </c>
      <c r="B95" s="13" t="s">
        <v>53</v>
      </c>
      <c r="C95" s="32">
        <v>0</v>
      </c>
      <c r="D95" s="32">
        <v>0</v>
      </c>
      <c r="E95" s="32">
        <v>0</v>
      </c>
      <c r="F95" s="32">
        <v>0</v>
      </c>
      <c r="G95" s="32">
        <v>0</v>
      </c>
      <c r="H95" s="32">
        <v>0</v>
      </c>
      <c r="I95" s="32">
        <v>0</v>
      </c>
      <c r="J95" s="32">
        <v>0</v>
      </c>
      <c r="K95" s="32">
        <v>0</v>
      </c>
      <c r="L95" s="32">
        <v>0</v>
      </c>
      <c r="M95" s="32">
        <v>0</v>
      </c>
      <c r="N95" s="32">
        <v>0</v>
      </c>
      <c r="O95" s="32">
        <v>0</v>
      </c>
      <c r="P95" s="32">
        <v>0</v>
      </c>
      <c r="Q95" s="32"/>
      <c r="R95" s="32">
        <v>0</v>
      </c>
      <c r="S95" s="34"/>
      <c r="T95" s="35">
        <f t="shared" si="1"/>
        <v>0</v>
      </c>
      <c r="U95" s="32"/>
      <c r="V95" s="26"/>
      <c r="W95" s="26"/>
      <c r="X95" s="26"/>
    </row>
    <row r="96" spans="1:24" x14ac:dyDescent="0.25">
      <c r="A96" s="13" t="s">
        <v>23</v>
      </c>
      <c r="B96" s="13" t="s">
        <v>53</v>
      </c>
      <c r="C96" s="32">
        <v>0</v>
      </c>
      <c r="D96" s="32">
        <v>0</v>
      </c>
      <c r="E96" s="32">
        <v>0</v>
      </c>
      <c r="F96" s="32">
        <v>0</v>
      </c>
      <c r="G96" s="32">
        <v>0</v>
      </c>
      <c r="H96" s="32">
        <v>0</v>
      </c>
      <c r="I96" s="32">
        <v>0</v>
      </c>
      <c r="J96" s="32">
        <v>0</v>
      </c>
      <c r="K96" s="32">
        <v>0</v>
      </c>
      <c r="L96" s="32">
        <v>0</v>
      </c>
      <c r="M96" s="32">
        <v>0</v>
      </c>
      <c r="N96" s="32">
        <v>0</v>
      </c>
      <c r="O96" s="32">
        <v>0</v>
      </c>
      <c r="P96" s="32">
        <v>0</v>
      </c>
      <c r="Q96" s="32"/>
      <c r="R96" s="32">
        <v>0</v>
      </c>
      <c r="S96" s="34"/>
      <c r="T96" s="35">
        <f t="shared" si="1"/>
        <v>0</v>
      </c>
      <c r="U96" s="32"/>
      <c r="V96" s="26"/>
      <c r="W96" s="26"/>
      <c r="X96" s="26"/>
    </row>
    <row r="97" spans="1:25" x14ac:dyDescent="0.25">
      <c r="A97" s="13" t="s">
        <v>23</v>
      </c>
      <c r="B97" s="13" t="s">
        <v>53</v>
      </c>
      <c r="C97" s="32">
        <v>0</v>
      </c>
      <c r="D97" s="32">
        <v>0</v>
      </c>
      <c r="E97" s="32">
        <v>0</v>
      </c>
      <c r="F97" s="32">
        <v>0</v>
      </c>
      <c r="G97" s="32">
        <v>0</v>
      </c>
      <c r="H97" s="32">
        <v>0</v>
      </c>
      <c r="I97" s="32">
        <v>0</v>
      </c>
      <c r="J97" s="32">
        <v>0</v>
      </c>
      <c r="K97" s="32">
        <v>0</v>
      </c>
      <c r="L97" s="32">
        <v>0</v>
      </c>
      <c r="M97" s="32">
        <v>0</v>
      </c>
      <c r="N97" s="32">
        <v>0</v>
      </c>
      <c r="O97" s="32">
        <v>0</v>
      </c>
      <c r="P97" s="32">
        <v>0</v>
      </c>
      <c r="Q97" s="32"/>
      <c r="R97" s="32">
        <v>0</v>
      </c>
      <c r="S97" s="34"/>
      <c r="T97" s="35">
        <f t="shared" si="1"/>
        <v>0</v>
      </c>
      <c r="U97" s="32"/>
      <c r="V97" s="26"/>
      <c r="W97" s="26"/>
      <c r="X97" s="26"/>
    </row>
    <row r="98" spans="1:25" x14ac:dyDescent="0.25">
      <c r="A98" s="13" t="s">
        <v>23</v>
      </c>
      <c r="B98" s="13" t="s">
        <v>53</v>
      </c>
      <c r="C98" s="32">
        <v>0</v>
      </c>
      <c r="D98" s="32">
        <v>0</v>
      </c>
      <c r="E98" s="32">
        <v>0</v>
      </c>
      <c r="F98" s="32">
        <v>0</v>
      </c>
      <c r="G98" s="32">
        <v>0</v>
      </c>
      <c r="H98" s="32">
        <v>0</v>
      </c>
      <c r="I98" s="32">
        <v>0</v>
      </c>
      <c r="J98" s="32">
        <v>0</v>
      </c>
      <c r="K98" s="32">
        <v>0</v>
      </c>
      <c r="L98" s="32">
        <v>0</v>
      </c>
      <c r="M98" s="32">
        <v>0</v>
      </c>
      <c r="N98" s="32">
        <v>0</v>
      </c>
      <c r="O98" s="32">
        <v>0</v>
      </c>
      <c r="P98" s="32">
        <v>0</v>
      </c>
      <c r="Q98" s="32"/>
      <c r="R98" s="32">
        <v>0</v>
      </c>
      <c r="S98" s="34"/>
      <c r="T98" s="35">
        <f t="shared" si="1"/>
        <v>0</v>
      </c>
      <c r="U98" s="32"/>
      <c r="V98" s="26"/>
      <c r="W98" s="26"/>
      <c r="X98" s="26"/>
    </row>
    <row r="99" spans="1:25" x14ac:dyDescent="0.25">
      <c r="A99" s="13" t="s">
        <v>23</v>
      </c>
      <c r="B99" s="13" t="s">
        <v>53</v>
      </c>
      <c r="C99" s="32">
        <v>0</v>
      </c>
      <c r="D99" s="32">
        <v>0</v>
      </c>
      <c r="E99" s="32">
        <v>0</v>
      </c>
      <c r="F99" s="32">
        <v>0</v>
      </c>
      <c r="G99" s="32">
        <v>0</v>
      </c>
      <c r="H99" s="32">
        <v>0</v>
      </c>
      <c r="I99" s="32">
        <v>0</v>
      </c>
      <c r="J99" s="32">
        <v>0</v>
      </c>
      <c r="K99" s="32">
        <v>0</v>
      </c>
      <c r="L99" s="32">
        <v>0</v>
      </c>
      <c r="M99" s="32">
        <v>0</v>
      </c>
      <c r="N99" s="32">
        <v>0</v>
      </c>
      <c r="O99" s="32">
        <v>0</v>
      </c>
      <c r="P99" s="32">
        <v>0</v>
      </c>
      <c r="Q99" s="32"/>
      <c r="R99" s="32">
        <v>0</v>
      </c>
      <c r="S99" s="34"/>
      <c r="T99" s="35">
        <f>SUM(C99:R99)</f>
        <v>0</v>
      </c>
      <c r="U99" s="32"/>
      <c r="V99" s="26"/>
      <c r="W99" s="26"/>
      <c r="X99" s="26"/>
    </row>
    <row r="100" spans="1:25"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5" x14ac:dyDescent="0.25">
      <c r="A101" s="5" t="s">
        <v>24</v>
      </c>
      <c r="C101" s="33">
        <f>SUM(C52:C99)</f>
        <v>0</v>
      </c>
      <c r="D101" s="33">
        <f>SUM(D52:D99)</f>
        <v>0</v>
      </c>
      <c r="E101" s="33">
        <f>SUM(E52:E99)</f>
        <v>0</v>
      </c>
      <c r="F101" s="33">
        <f>SUM(F52:F99)</f>
        <v>0</v>
      </c>
      <c r="G101" s="33">
        <f t="shared" ref="G101:T101" si="2">SUM(G52:G99)</f>
        <v>0</v>
      </c>
      <c r="H101" s="33">
        <f t="shared" si="2"/>
        <v>0</v>
      </c>
      <c r="I101" s="33">
        <f t="shared" si="2"/>
        <v>0</v>
      </c>
      <c r="J101" s="33">
        <f t="shared" si="2"/>
        <v>0</v>
      </c>
      <c r="K101" s="33">
        <f>SUM(K52:K99)</f>
        <v>0</v>
      </c>
      <c r="L101" s="33">
        <f t="shared" si="2"/>
        <v>0</v>
      </c>
      <c r="M101" s="33">
        <f t="shared" si="2"/>
        <v>0</v>
      </c>
      <c r="N101" s="33">
        <f t="shared" si="2"/>
        <v>0</v>
      </c>
      <c r="O101" s="33">
        <f t="shared" si="2"/>
        <v>0</v>
      </c>
      <c r="P101" s="33">
        <f t="shared" si="2"/>
        <v>0</v>
      </c>
      <c r="Q101" s="33"/>
      <c r="R101" s="33">
        <f>SUM(R52:R99)</f>
        <v>0</v>
      </c>
      <c r="S101" s="33"/>
      <c r="T101" s="33">
        <f t="shared" si="2"/>
        <v>0</v>
      </c>
      <c r="U101" s="33"/>
      <c r="V101" s="26" t="s">
        <v>27</v>
      </c>
      <c r="W101" s="26"/>
      <c r="X101" s="33">
        <f>SUM(B101:P101)</f>
        <v>0</v>
      </c>
      <c r="Y101" s="4"/>
    </row>
    <row r="102" spans="1:25"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c r="Y102" s="4"/>
    </row>
    <row r="103" spans="1:25"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c r="Y103" s="4"/>
    </row>
    <row r="104" spans="1:25" x14ac:dyDescent="0.25">
      <c r="A104" t="s">
        <v>25</v>
      </c>
      <c r="C104" s="33">
        <v>0</v>
      </c>
      <c r="D104" s="33">
        <v>0</v>
      </c>
      <c r="E104" s="33">
        <v>0</v>
      </c>
      <c r="F104" s="33">
        <v>0</v>
      </c>
      <c r="G104" s="33">
        <v>0</v>
      </c>
      <c r="H104" s="33">
        <v>0</v>
      </c>
      <c r="I104" s="33">
        <v>0</v>
      </c>
      <c r="J104" s="33">
        <v>0</v>
      </c>
      <c r="K104" s="33">
        <v>0</v>
      </c>
      <c r="L104" s="33">
        <v>0</v>
      </c>
      <c r="M104" s="33">
        <v>0</v>
      </c>
      <c r="N104" s="33">
        <v>0</v>
      </c>
      <c r="O104" s="33">
        <v>0</v>
      </c>
      <c r="P104" s="33">
        <v>0</v>
      </c>
      <c r="Q104" s="33"/>
      <c r="R104" s="33"/>
      <c r="S104" s="33"/>
      <c r="T104" s="33">
        <v>0</v>
      </c>
      <c r="U104" s="33"/>
      <c r="V104" s="26" t="s">
        <v>28</v>
      </c>
      <c r="W104" s="26"/>
      <c r="X104" s="33">
        <f>SUM(B104:P104)</f>
        <v>0</v>
      </c>
      <c r="Y104" s="4"/>
    </row>
    <row r="105" spans="1:25"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c r="Y105" s="4"/>
    </row>
    <row r="106" spans="1:25" x14ac:dyDescent="0.25">
      <c r="A106" t="s">
        <v>26</v>
      </c>
      <c r="C106" s="33">
        <f>SUM(C101+C104)</f>
        <v>0</v>
      </c>
      <c r="D106" s="33">
        <f>SUM(D101+D104)</f>
        <v>0</v>
      </c>
      <c r="E106" s="33">
        <f>SUM(E101+E104)</f>
        <v>0</v>
      </c>
      <c r="F106" s="33">
        <f>SUM(F101+F104)</f>
        <v>0</v>
      </c>
      <c r="G106" s="33">
        <f t="shared" ref="G106:P106" si="3">SUM(G101+G104)</f>
        <v>0</v>
      </c>
      <c r="H106" s="33">
        <f t="shared" si="3"/>
        <v>0</v>
      </c>
      <c r="I106" s="33">
        <f t="shared" si="3"/>
        <v>0</v>
      </c>
      <c r="J106" s="33">
        <f t="shared" si="3"/>
        <v>0</v>
      </c>
      <c r="K106" s="33">
        <f t="shared" si="3"/>
        <v>0</v>
      </c>
      <c r="L106" s="33">
        <f t="shared" si="3"/>
        <v>0</v>
      </c>
      <c r="M106" s="33">
        <f t="shared" si="3"/>
        <v>0</v>
      </c>
      <c r="N106" s="33">
        <f t="shared" si="3"/>
        <v>0</v>
      </c>
      <c r="O106" s="33">
        <f t="shared" si="3"/>
        <v>0</v>
      </c>
      <c r="P106" s="33">
        <f t="shared" si="3"/>
        <v>0</v>
      </c>
      <c r="Q106" s="33"/>
      <c r="R106" s="33"/>
      <c r="S106" s="33"/>
      <c r="T106" s="33">
        <f>SUM(T101+T104)</f>
        <v>0</v>
      </c>
      <c r="U106" s="33"/>
      <c r="V106" s="26" t="s">
        <v>29</v>
      </c>
      <c r="W106" s="26"/>
      <c r="X106" s="33">
        <f>SUM(B106:P106)</f>
        <v>0</v>
      </c>
      <c r="Y106" s="4"/>
    </row>
    <row r="108" spans="1:25" ht="26.25" x14ac:dyDescent="0.4">
      <c r="A108" s="74" t="str">
        <f>(A46)</f>
        <v>.</v>
      </c>
    </row>
    <row r="110" spans="1:25" x14ac:dyDescent="0.25">
      <c r="A110" t="s">
        <v>30</v>
      </c>
      <c r="C110" s="33">
        <f>SUM(J40-X101)</f>
        <v>0</v>
      </c>
      <c r="F110" s="53" t="s">
        <v>68</v>
      </c>
      <c r="G110" s="50"/>
      <c r="H110" s="50"/>
      <c r="I110" s="52"/>
      <c r="K110" s="67" t="s">
        <v>196</v>
      </c>
      <c r="L110" s="62"/>
      <c r="M110" s="63"/>
      <c r="N110" s="67" t="s">
        <v>179</v>
      </c>
      <c r="O110" s="62"/>
      <c r="P110" s="63"/>
    </row>
    <row r="111" spans="1:25" x14ac:dyDescent="0.25">
      <c r="C111" s="26"/>
      <c r="F111" s="37"/>
      <c r="G111" s="15"/>
      <c r="H111" s="15"/>
      <c r="I111" s="40"/>
      <c r="K111" s="68"/>
      <c r="L111" s="58"/>
      <c r="M111" s="64"/>
      <c r="N111" s="68"/>
      <c r="O111" s="58"/>
      <c r="P111" s="64"/>
    </row>
    <row r="112" spans="1:25" x14ac:dyDescent="0.25">
      <c r="A112" t="s">
        <v>31</v>
      </c>
      <c r="C112" s="33">
        <v>0</v>
      </c>
      <c r="F112" s="36" t="s">
        <v>72</v>
      </c>
      <c r="G112" s="15"/>
      <c r="H112" s="15"/>
      <c r="I112" s="43">
        <f>(F40+M112+P112)</f>
        <v>0</v>
      </c>
      <c r="K112" s="59" t="s">
        <v>72</v>
      </c>
      <c r="L112" s="58"/>
      <c r="M112" s="66">
        <v>0</v>
      </c>
      <c r="N112" s="59" t="s">
        <v>72</v>
      </c>
      <c r="O112" s="58"/>
      <c r="P112" s="66">
        <v>0</v>
      </c>
    </row>
    <row r="113" spans="1:16" x14ac:dyDescent="0.25">
      <c r="C113" s="26"/>
      <c r="F113" s="37"/>
      <c r="G113" s="15"/>
      <c r="H113" s="15"/>
      <c r="I113" s="43"/>
      <c r="K113" s="60"/>
      <c r="L113" s="58"/>
      <c r="M113" s="66"/>
      <c r="N113" s="60"/>
      <c r="O113" s="58"/>
      <c r="P113" s="66"/>
    </row>
    <row r="114" spans="1:16" x14ac:dyDescent="0.25">
      <c r="A114" t="s">
        <v>32</v>
      </c>
      <c r="C114" s="33">
        <f>SUM(C110+C112)</f>
        <v>0</v>
      </c>
      <c r="F114" s="37" t="s">
        <v>77</v>
      </c>
      <c r="G114" s="15"/>
      <c r="H114" s="15"/>
      <c r="I114" s="71">
        <v>0</v>
      </c>
      <c r="K114" s="60" t="s">
        <v>77</v>
      </c>
      <c r="L114" s="58"/>
      <c r="M114" s="69">
        <v>0</v>
      </c>
      <c r="N114" s="60" t="s">
        <v>77</v>
      </c>
      <c r="O114" s="58"/>
      <c r="P114" s="69">
        <v>0</v>
      </c>
    </row>
    <row r="115" spans="1:16" x14ac:dyDescent="0.25">
      <c r="F115" s="37"/>
      <c r="G115" s="15"/>
      <c r="H115" s="15"/>
      <c r="I115" s="43"/>
      <c r="K115" s="60"/>
      <c r="L115" s="58"/>
      <c r="M115" s="66"/>
      <c r="N115" s="60"/>
      <c r="O115" s="58"/>
      <c r="P115" s="66"/>
    </row>
    <row r="116" spans="1:16" x14ac:dyDescent="0.25">
      <c r="F116" s="36" t="s">
        <v>69</v>
      </c>
      <c r="G116" s="15"/>
      <c r="H116" s="15"/>
      <c r="I116" s="43">
        <f>SUM(I112+I114)</f>
        <v>0</v>
      </c>
      <c r="K116" s="59" t="s">
        <v>69</v>
      </c>
      <c r="L116" s="58"/>
      <c r="M116" s="66">
        <v>0</v>
      </c>
      <c r="N116" s="59" t="s">
        <v>69</v>
      </c>
      <c r="O116" s="58"/>
      <c r="P116" s="66">
        <v>0</v>
      </c>
    </row>
    <row r="117" spans="1:16" x14ac:dyDescent="0.25">
      <c r="F117" s="37"/>
      <c r="G117" s="15"/>
      <c r="H117" s="15"/>
      <c r="I117" s="43"/>
      <c r="K117" s="60"/>
      <c r="L117" s="58"/>
      <c r="M117" s="66"/>
      <c r="N117" s="60"/>
      <c r="O117" s="58"/>
      <c r="P117" s="66"/>
    </row>
    <row r="118" spans="1:16" x14ac:dyDescent="0.25">
      <c r="F118" s="36" t="s">
        <v>70</v>
      </c>
      <c r="G118" s="15"/>
      <c r="H118" s="15"/>
      <c r="I118" s="43">
        <f>(R101+M118+P118)</f>
        <v>0</v>
      </c>
      <c r="K118" s="59" t="s">
        <v>70</v>
      </c>
      <c r="L118" s="58"/>
      <c r="M118" s="66">
        <v>0</v>
      </c>
      <c r="N118" s="59" t="s">
        <v>70</v>
      </c>
      <c r="O118" s="58"/>
      <c r="P118" s="66">
        <v>0</v>
      </c>
    </row>
    <row r="119" spans="1:16" x14ac:dyDescent="0.25">
      <c r="F119" s="37"/>
      <c r="G119" s="15"/>
      <c r="H119" s="15"/>
      <c r="I119" s="43"/>
      <c r="K119" s="60"/>
      <c r="L119" s="58"/>
      <c r="M119" s="66"/>
      <c r="N119" s="60"/>
      <c r="O119" s="58"/>
      <c r="P119" s="66"/>
    </row>
    <row r="120" spans="1:16" x14ac:dyDescent="0.25">
      <c r="F120" s="36" t="s">
        <v>71</v>
      </c>
      <c r="G120" s="15"/>
      <c r="H120" s="15"/>
      <c r="I120" s="43">
        <f>SUM(I116-I118)</f>
        <v>0</v>
      </c>
      <c r="K120" s="59" t="s">
        <v>71</v>
      </c>
      <c r="L120" s="58"/>
      <c r="M120" s="66">
        <v>0</v>
      </c>
      <c r="N120" s="59" t="s">
        <v>71</v>
      </c>
      <c r="O120" s="58"/>
      <c r="P120" s="66">
        <v>0</v>
      </c>
    </row>
    <row r="121" spans="1:16" x14ac:dyDescent="0.25">
      <c r="F121" s="37"/>
      <c r="G121" s="15"/>
      <c r="H121" s="15"/>
      <c r="I121" s="43"/>
      <c r="K121" s="60"/>
      <c r="L121" s="58"/>
      <c r="M121" s="66"/>
      <c r="N121" s="60"/>
      <c r="O121" s="58"/>
      <c r="P121" s="66"/>
    </row>
    <row r="122" spans="1:16" x14ac:dyDescent="0.25">
      <c r="F122" s="36" t="s">
        <v>73</v>
      </c>
      <c r="G122" s="15"/>
      <c r="H122" s="15"/>
      <c r="I122" s="43">
        <f>SUM(J40+M122+P122)</f>
        <v>0</v>
      </c>
      <c r="K122" s="59" t="s">
        <v>73</v>
      </c>
      <c r="L122" s="58"/>
      <c r="M122" s="66">
        <v>0</v>
      </c>
      <c r="N122" s="59" t="s">
        <v>73</v>
      </c>
      <c r="O122" s="58"/>
      <c r="P122" s="66">
        <v>0</v>
      </c>
    </row>
    <row r="123" spans="1:16" x14ac:dyDescent="0.25">
      <c r="F123" s="37"/>
      <c r="G123" s="15"/>
      <c r="H123" s="15"/>
      <c r="I123" s="43"/>
      <c r="K123" s="60"/>
      <c r="L123" s="58"/>
      <c r="M123" s="66"/>
      <c r="N123" s="60"/>
      <c r="O123" s="58"/>
      <c r="P123" s="66"/>
    </row>
    <row r="124" spans="1:16" x14ac:dyDescent="0.25">
      <c r="F124" s="37" t="s">
        <v>74</v>
      </c>
      <c r="G124" s="15"/>
      <c r="H124" s="15"/>
      <c r="I124" s="43">
        <f>SUM(X101+M124+P124)</f>
        <v>0</v>
      </c>
      <c r="K124" s="60" t="s">
        <v>74</v>
      </c>
      <c r="L124" s="58"/>
      <c r="M124" s="66">
        <v>0</v>
      </c>
      <c r="N124" s="60" t="s">
        <v>74</v>
      </c>
      <c r="O124" s="58"/>
      <c r="P124" s="66">
        <v>0</v>
      </c>
    </row>
    <row r="125" spans="1:16" x14ac:dyDescent="0.25">
      <c r="F125" s="37"/>
      <c r="G125" s="15"/>
      <c r="H125" s="15"/>
      <c r="I125" s="43"/>
      <c r="K125" s="60"/>
      <c r="L125" s="58"/>
      <c r="M125" s="66"/>
      <c r="N125" s="60"/>
      <c r="O125" s="58"/>
      <c r="P125" s="66"/>
    </row>
    <row r="126" spans="1:16" x14ac:dyDescent="0.25">
      <c r="F126" s="36" t="s">
        <v>75</v>
      </c>
      <c r="G126" s="15"/>
      <c r="H126" s="15"/>
      <c r="I126" s="43">
        <v>0</v>
      </c>
      <c r="K126" s="59" t="s">
        <v>75</v>
      </c>
      <c r="L126" s="58"/>
      <c r="M126" s="69">
        <v>0</v>
      </c>
      <c r="N126" s="59" t="s">
        <v>75</v>
      </c>
      <c r="O126" s="58"/>
      <c r="P126" s="69">
        <v>0</v>
      </c>
    </row>
    <row r="127" spans="1:16" x14ac:dyDescent="0.25">
      <c r="F127" s="37"/>
      <c r="G127" s="15"/>
      <c r="H127" s="15"/>
      <c r="I127" s="43"/>
      <c r="K127" s="60"/>
      <c r="L127" s="58"/>
      <c r="M127" s="69"/>
      <c r="N127" s="60"/>
      <c r="O127" s="58"/>
      <c r="P127" s="69"/>
    </row>
    <row r="128" spans="1:16" x14ac:dyDescent="0.25">
      <c r="F128" s="36" t="s">
        <v>76</v>
      </c>
      <c r="G128" s="15"/>
      <c r="H128" s="39"/>
      <c r="I128" s="55">
        <v>0</v>
      </c>
      <c r="K128" s="61" t="s">
        <v>76</v>
      </c>
      <c r="L128" s="65"/>
      <c r="M128" s="70">
        <v>0</v>
      </c>
      <c r="N128" s="61" t="s">
        <v>76</v>
      </c>
      <c r="O128" s="65"/>
      <c r="P128" s="70">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4">SUM(C133:F133)</f>
        <v>0</v>
      </c>
    </row>
    <row r="134" spans="1:7" x14ac:dyDescent="0.25">
      <c r="A134" s="107" t="s">
        <v>103</v>
      </c>
      <c r="B134" s="86" t="s">
        <v>104</v>
      </c>
      <c r="C134" s="86">
        <v>0</v>
      </c>
      <c r="D134" s="86">
        <v>0</v>
      </c>
      <c r="E134" s="86">
        <v>0</v>
      </c>
      <c r="F134" s="86">
        <v>0</v>
      </c>
      <c r="G134" s="96">
        <f t="shared" si="4"/>
        <v>0</v>
      </c>
    </row>
    <row r="135" spans="1:7" x14ac:dyDescent="0.25">
      <c r="A135" s="107" t="s">
        <v>103</v>
      </c>
      <c r="B135" s="86" t="s">
        <v>104</v>
      </c>
      <c r="C135" s="86">
        <v>0</v>
      </c>
      <c r="D135" s="86">
        <v>0</v>
      </c>
      <c r="E135" s="86">
        <v>0</v>
      </c>
      <c r="F135" s="86">
        <v>0</v>
      </c>
      <c r="G135" s="96">
        <f t="shared" si="4"/>
        <v>0</v>
      </c>
    </row>
    <row r="136" spans="1:7" x14ac:dyDescent="0.25">
      <c r="A136" s="107" t="s">
        <v>103</v>
      </c>
      <c r="B136" s="86" t="s">
        <v>104</v>
      </c>
      <c r="C136" s="86">
        <v>0</v>
      </c>
      <c r="D136" s="86">
        <v>0</v>
      </c>
      <c r="E136" s="86">
        <v>0</v>
      </c>
      <c r="F136" s="86">
        <v>0</v>
      </c>
      <c r="G136" s="96">
        <f t="shared" si="4"/>
        <v>0</v>
      </c>
    </row>
    <row r="137" spans="1:7" x14ac:dyDescent="0.25">
      <c r="A137" s="107" t="s">
        <v>103</v>
      </c>
      <c r="B137" s="86" t="s">
        <v>104</v>
      </c>
      <c r="C137" s="86">
        <v>0</v>
      </c>
      <c r="D137" s="86">
        <v>0</v>
      </c>
      <c r="E137" s="86">
        <v>0</v>
      </c>
      <c r="F137" s="86">
        <v>0</v>
      </c>
      <c r="G137" s="96">
        <f t="shared" si="4"/>
        <v>0</v>
      </c>
    </row>
    <row r="138" spans="1:7" x14ac:dyDescent="0.25">
      <c r="A138" s="107" t="s">
        <v>103</v>
      </c>
      <c r="B138" s="86" t="s">
        <v>104</v>
      </c>
      <c r="C138" s="87">
        <v>0</v>
      </c>
      <c r="D138" s="87">
        <v>0</v>
      </c>
      <c r="E138" s="87">
        <v>0</v>
      </c>
      <c r="F138" s="87">
        <v>0</v>
      </c>
      <c r="G138" s="97">
        <f t="shared" si="4"/>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5">SUM(C143:F143)</f>
        <v>0</v>
      </c>
    </row>
    <row r="144" spans="1:7" x14ac:dyDescent="0.25">
      <c r="A144" s="107" t="s">
        <v>103</v>
      </c>
      <c r="B144" s="86" t="s">
        <v>104</v>
      </c>
      <c r="C144" s="86">
        <v>0</v>
      </c>
      <c r="D144" s="86">
        <v>0</v>
      </c>
      <c r="E144" s="86">
        <v>0</v>
      </c>
      <c r="F144" s="86">
        <v>0</v>
      </c>
      <c r="G144" s="96">
        <f t="shared" si="5"/>
        <v>0</v>
      </c>
    </row>
    <row r="145" spans="1:7" x14ac:dyDescent="0.25">
      <c r="A145" s="107" t="s">
        <v>103</v>
      </c>
      <c r="B145" s="86" t="s">
        <v>104</v>
      </c>
      <c r="C145" s="86">
        <v>0</v>
      </c>
      <c r="D145" s="86">
        <v>0</v>
      </c>
      <c r="E145" s="86">
        <v>0</v>
      </c>
      <c r="F145" s="86">
        <v>0</v>
      </c>
      <c r="G145" s="96">
        <f t="shared" si="5"/>
        <v>0</v>
      </c>
    </row>
    <row r="146" spans="1:7" x14ac:dyDescent="0.25">
      <c r="A146" s="107" t="s">
        <v>103</v>
      </c>
      <c r="B146" s="86" t="s">
        <v>104</v>
      </c>
      <c r="C146" s="86">
        <v>0</v>
      </c>
      <c r="D146" s="86">
        <v>0</v>
      </c>
      <c r="E146" s="86">
        <v>0</v>
      </c>
      <c r="F146" s="86">
        <v>0</v>
      </c>
      <c r="G146" s="96">
        <f t="shared" si="5"/>
        <v>0</v>
      </c>
    </row>
    <row r="147" spans="1:7" x14ac:dyDescent="0.25">
      <c r="A147" s="107" t="s">
        <v>103</v>
      </c>
      <c r="B147" s="86" t="s">
        <v>104</v>
      </c>
      <c r="C147" s="86">
        <v>0</v>
      </c>
      <c r="D147" s="86">
        <v>0</v>
      </c>
      <c r="E147" s="86">
        <v>0</v>
      </c>
      <c r="F147" s="86">
        <v>0</v>
      </c>
      <c r="G147" s="96">
        <f t="shared" si="5"/>
        <v>0</v>
      </c>
    </row>
    <row r="148" spans="1:7" x14ac:dyDescent="0.25">
      <c r="A148" s="107" t="s">
        <v>103</v>
      </c>
      <c r="B148" s="86" t="s">
        <v>104</v>
      </c>
      <c r="C148" s="87">
        <v>0</v>
      </c>
      <c r="D148" s="87">
        <v>0</v>
      </c>
      <c r="E148" s="87">
        <v>0</v>
      </c>
      <c r="F148" s="87">
        <v>0</v>
      </c>
      <c r="G148" s="97">
        <f t="shared" si="5"/>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6">SUM(C153:F153)</f>
        <v>0</v>
      </c>
    </row>
    <row r="154" spans="1:7" x14ac:dyDescent="0.25">
      <c r="A154" s="107" t="s">
        <v>103</v>
      </c>
      <c r="B154" s="86" t="s">
        <v>104</v>
      </c>
      <c r="C154" s="86">
        <v>0</v>
      </c>
      <c r="D154" s="86">
        <v>0</v>
      </c>
      <c r="E154" s="86">
        <v>0</v>
      </c>
      <c r="F154" s="86">
        <v>0</v>
      </c>
      <c r="G154" s="96">
        <f t="shared" si="6"/>
        <v>0</v>
      </c>
    </row>
    <row r="155" spans="1:7" x14ac:dyDescent="0.25">
      <c r="A155" s="107" t="s">
        <v>103</v>
      </c>
      <c r="B155" s="86" t="s">
        <v>104</v>
      </c>
      <c r="C155" s="86">
        <v>0</v>
      </c>
      <c r="D155" s="86">
        <v>0</v>
      </c>
      <c r="E155" s="86">
        <v>0</v>
      </c>
      <c r="F155" s="86">
        <v>0</v>
      </c>
      <c r="G155" s="96">
        <f t="shared" si="6"/>
        <v>0</v>
      </c>
    </row>
    <row r="156" spans="1:7" x14ac:dyDescent="0.25">
      <c r="A156" s="107" t="s">
        <v>103</v>
      </c>
      <c r="B156" s="86" t="s">
        <v>104</v>
      </c>
      <c r="C156" s="86">
        <v>0</v>
      </c>
      <c r="D156" s="86">
        <v>0</v>
      </c>
      <c r="E156" s="86">
        <v>0</v>
      </c>
      <c r="F156" s="86">
        <v>0</v>
      </c>
      <c r="G156" s="96">
        <f t="shared" si="6"/>
        <v>0</v>
      </c>
    </row>
    <row r="157" spans="1:7" x14ac:dyDescent="0.25">
      <c r="A157" s="107" t="s">
        <v>103</v>
      </c>
      <c r="B157" s="86" t="s">
        <v>104</v>
      </c>
      <c r="C157" s="86">
        <v>0</v>
      </c>
      <c r="D157" s="86">
        <v>0</v>
      </c>
      <c r="E157" s="86">
        <v>0</v>
      </c>
      <c r="F157" s="86">
        <v>0</v>
      </c>
      <c r="G157" s="96">
        <f t="shared" si="6"/>
        <v>0</v>
      </c>
    </row>
    <row r="158" spans="1:7" x14ac:dyDescent="0.25">
      <c r="A158" s="107" t="s">
        <v>103</v>
      </c>
      <c r="B158" s="86" t="s">
        <v>104</v>
      </c>
      <c r="C158" s="87">
        <v>0</v>
      </c>
      <c r="D158" s="87">
        <v>0</v>
      </c>
      <c r="E158" s="87">
        <v>0</v>
      </c>
      <c r="F158" s="87">
        <v>0</v>
      </c>
      <c r="G158" s="97">
        <f t="shared" si="6"/>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7">SUM(C163:F163)</f>
        <v>0</v>
      </c>
    </row>
    <row r="164" spans="1:7" x14ac:dyDescent="0.25">
      <c r="A164" s="107" t="s">
        <v>103</v>
      </c>
      <c r="B164" s="86" t="s">
        <v>104</v>
      </c>
      <c r="C164" s="86">
        <v>0</v>
      </c>
      <c r="D164" s="86">
        <v>0</v>
      </c>
      <c r="E164" s="86">
        <v>0</v>
      </c>
      <c r="F164" s="86">
        <v>0</v>
      </c>
      <c r="G164" s="96">
        <f t="shared" si="7"/>
        <v>0</v>
      </c>
    </row>
    <row r="165" spans="1:7" x14ac:dyDescent="0.25">
      <c r="A165" s="107" t="s">
        <v>103</v>
      </c>
      <c r="B165" s="86" t="s">
        <v>104</v>
      </c>
      <c r="C165" s="86">
        <v>0</v>
      </c>
      <c r="D165" s="86">
        <v>0</v>
      </c>
      <c r="E165" s="86">
        <v>0</v>
      </c>
      <c r="F165" s="86">
        <v>0</v>
      </c>
      <c r="G165" s="96">
        <f t="shared" si="7"/>
        <v>0</v>
      </c>
    </row>
    <row r="166" spans="1:7" x14ac:dyDescent="0.25">
      <c r="A166" s="107" t="s">
        <v>103</v>
      </c>
      <c r="B166" s="86" t="s">
        <v>104</v>
      </c>
      <c r="C166" s="86">
        <v>0</v>
      </c>
      <c r="D166" s="86">
        <v>0</v>
      </c>
      <c r="E166" s="86">
        <v>0</v>
      </c>
      <c r="F166" s="86">
        <v>0</v>
      </c>
      <c r="G166" s="96">
        <f t="shared" si="7"/>
        <v>0</v>
      </c>
    </row>
    <row r="167" spans="1:7" x14ac:dyDescent="0.25">
      <c r="A167" s="107" t="s">
        <v>103</v>
      </c>
      <c r="B167" s="86" t="s">
        <v>104</v>
      </c>
      <c r="C167" s="86">
        <v>0</v>
      </c>
      <c r="D167" s="86">
        <v>0</v>
      </c>
      <c r="E167" s="86">
        <v>0</v>
      </c>
      <c r="F167" s="86">
        <v>0</v>
      </c>
      <c r="G167" s="96">
        <f t="shared" si="7"/>
        <v>0</v>
      </c>
    </row>
    <row r="168" spans="1:7" x14ac:dyDescent="0.25">
      <c r="A168" s="107" t="s">
        <v>103</v>
      </c>
      <c r="B168" s="86" t="s">
        <v>104</v>
      </c>
      <c r="C168" s="87">
        <v>0</v>
      </c>
      <c r="D168" s="87">
        <v>0</v>
      </c>
      <c r="E168" s="87">
        <v>0</v>
      </c>
      <c r="F168" s="87">
        <v>0</v>
      </c>
      <c r="G168" s="97">
        <f t="shared" si="7"/>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8">SUM(C173:F173)</f>
        <v>0</v>
      </c>
    </row>
    <row r="174" spans="1:7" x14ac:dyDescent="0.25">
      <c r="A174" s="107" t="s">
        <v>103</v>
      </c>
      <c r="B174" s="86" t="s">
        <v>104</v>
      </c>
      <c r="C174" s="86">
        <v>0</v>
      </c>
      <c r="D174" s="86">
        <v>0</v>
      </c>
      <c r="E174" s="86">
        <v>0</v>
      </c>
      <c r="F174" s="86">
        <v>0</v>
      </c>
      <c r="G174" s="96">
        <f t="shared" si="8"/>
        <v>0</v>
      </c>
    </row>
    <row r="175" spans="1:7" x14ac:dyDescent="0.25">
      <c r="A175" s="107" t="s">
        <v>103</v>
      </c>
      <c r="B175" s="86" t="s">
        <v>104</v>
      </c>
      <c r="C175" s="86">
        <v>0</v>
      </c>
      <c r="D175" s="86">
        <v>0</v>
      </c>
      <c r="E175" s="86">
        <v>0</v>
      </c>
      <c r="F175" s="86">
        <v>0</v>
      </c>
      <c r="G175" s="96">
        <f t="shared" si="8"/>
        <v>0</v>
      </c>
    </row>
    <row r="176" spans="1:7" x14ac:dyDescent="0.25">
      <c r="A176" s="107" t="s">
        <v>103</v>
      </c>
      <c r="B176" s="86" t="s">
        <v>104</v>
      </c>
      <c r="C176" s="86">
        <v>0</v>
      </c>
      <c r="D176" s="86">
        <v>0</v>
      </c>
      <c r="E176" s="86">
        <v>0</v>
      </c>
      <c r="F176" s="86">
        <v>0</v>
      </c>
      <c r="G176" s="96">
        <f t="shared" si="8"/>
        <v>0</v>
      </c>
    </row>
    <row r="177" spans="1:7" x14ac:dyDescent="0.25">
      <c r="A177" s="107" t="s">
        <v>103</v>
      </c>
      <c r="B177" s="86" t="s">
        <v>104</v>
      </c>
      <c r="C177" s="86">
        <v>0</v>
      </c>
      <c r="D177" s="86">
        <v>0</v>
      </c>
      <c r="E177" s="86">
        <v>0</v>
      </c>
      <c r="F177" s="86">
        <v>0</v>
      </c>
      <c r="G177" s="96">
        <f t="shared" si="8"/>
        <v>0</v>
      </c>
    </row>
    <row r="178" spans="1:7" x14ac:dyDescent="0.25">
      <c r="A178" s="107" t="s">
        <v>103</v>
      </c>
      <c r="B178" s="86" t="s">
        <v>104</v>
      </c>
      <c r="C178" s="87">
        <v>0</v>
      </c>
      <c r="D178" s="87">
        <v>0</v>
      </c>
      <c r="E178" s="87">
        <v>0</v>
      </c>
      <c r="F178" s="87">
        <v>0</v>
      </c>
      <c r="G178" s="97">
        <f t="shared" si="8"/>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9">SUM(C183:F183)</f>
        <v>0</v>
      </c>
    </row>
    <row r="184" spans="1:7" x14ac:dyDescent="0.25">
      <c r="A184" s="107" t="s">
        <v>103</v>
      </c>
      <c r="B184" s="86" t="s">
        <v>104</v>
      </c>
      <c r="C184" s="86">
        <v>0</v>
      </c>
      <c r="D184" s="86">
        <v>0</v>
      </c>
      <c r="E184" s="86">
        <v>0</v>
      </c>
      <c r="F184" s="86">
        <v>0</v>
      </c>
      <c r="G184" s="96">
        <f t="shared" si="9"/>
        <v>0</v>
      </c>
    </row>
    <row r="185" spans="1:7" x14ac:dyDescent="0.25">
      <c r="A185" s="107" t="s">
        <v>103</v>
      </c>
      <c r="B185" s="86" t="s">
        <v>104</v>
      </c>
      <c r="C185" s="86">
        <v>0</v>
      </c>
      <c r="D185" s="86">
        <v>0</v>
      </c>
      <c r="E185" s="86">
        <v>0</v>
      </c>
      <c r="F185" s="86">
        <v>0</v>
      </c>
      <c r="G185" s="96">
        <f t="shared" si="9"/>
        <v>0</v>
      </c>
    </row>
    <row r="186" spans="1:7" x14ac:dyDescent="0.25">
      <c r="A186" s="107" t="s">
        <v>103</v>
      </c>
      <c r="B186" s="86" t="s">
        <v>104</v>
      </c>
      <c r="C186" s="86">
        <v>0</v>
      </c>
      <c r="D186" s="86">
        <v>0</v>
      </c>
      <c r="E186" s="86">
        <v>0</v>
      </c>
      <c r="F186" s="86">
        <v>0</v>
      </c>
      <c r="G186" s="96">
        <f t="shared" si="9"/>
        <v>0</v>
      </c>
    </row>
    <row r="187" spans="1:7" x14ac:dyDescent="0.25">
      <c r="A187" s="107" t="s">
        <v>103</v>
      </c>
      <c r="B187" s="86" t="s">
        <v>104</v>
      </c>
      <c r="C187" s="86">
        <v>0</v>
      </c>
      <c r="D187" s="86">
        <v>0</v>
      </c>
      <c r="E187" s="86">
        <v>0</v>
      </c>
      <c r="F187" s="86">
        <v>0</v>
      </c>
      <c r="G187" s="96">
        <f t="shared" si="9"/>
        <v>0</v>
      </c>
    </row>
    <row r="188" spans="1:7" x14ac:dyDescent="0.25">
      <c r="A188" s="107" t="s">
        <v>103</v>
      </c>
      <c r="B188" s="86" t="s">
        <v>104</v>
      </c>
      <c r="C188" s="87">
        <v>0</v>
      </c>
      <c r="D188" s="87">
        <v>0</v>
      </c>
      <c r="E188" s="87">
        <v>0</v>
      </c>
      <c r="F188" s="87">
        <v>0</v>
      </c>
      <c r="G188" s="97">
        <f t="shared" si="9"/>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10">SUM(C193:F193)</f>
        <v>0</v>
      </c>
    </row>
    <row r="194" spans="1:7" x14ac:dyDescent="0.25">
      <c r="A194" s="107" t="s">
        <v>103</v>
      </c>
      <c r="B194" s="86" t="s">
        <v>104</v>
      </c>
      <c r="C194" s="86">
        <v>0</v>
      </c>
      <c r="D194" s="86">
        <v>0</v>
      </c>
      <c r="E194" s="86">
        <v>0</v>
      </c>
      <c r="F194" s="86">
        <v>0</v>
      </c>
      <c r="G194" s="96">
        <f t="shared" si="10"/>
        <v>0</v>
      </c>
    </row>
    <row r="195" spans="1:7" x14ac:dyDescent="0.25">
      <c r="A195" s="107" t="s">
        <v>103</v>
      </c>
      <c r="B195" s="86" t="s">
        <v>104</v>
      </c>
      <c r="C195" s="86">
        <v>0</v>
      </c>
      <c r="D195" s="86">
        <v>0</v>
      </c>
      <c r="E195" s="86">
        <v>0</v>
      </c>
      <c r="F195" s="86">
        <v>0</v>
      </c>
      <c r="G195" s="96">
        <f t="shared" si="10"/>
        <v>0</v>
      </c>
    </row>
    <row r="196" spans="1:7" x14ac:dyDescent="0.25">
      <c r="A196" s="107" t="s">
        <v>103</v>
      </c>
      <c r="B196" s="86" t="s">
        <v>104</v>
      </c>
      <c r="C196" s="86">
        <v>0</v>
      </c>
      <c r="D196" s="86">
        <v>0</v>
      </c>
      <c r="E196" s="86">
        <v>0</v>
      </c>
      <c r="F196" s="86">
        <v>0</v>
      </c>
      <c r="G196" s="96">
        <f t="shared" si="10"/>
        <v>0</v>
      </c>
    </row>
    <row r="197" spans="1:7" x14ac:dyDescent="0.25">
      <c r="A197" s="107" t="s">
        <v>103</v>
      </c>
      <c r="B197" s="86" t="s">
        <v>104</v>
      </c>
      <c r="C197" s="86">
        <v>0</v>
      </c>
      <c r="D197" s="86">
        <v>0</v>
      </c>
      <c r="E197" s="86">
        <v>0</v>
      </c>
      <c r="F197" s="86">
        <v>0</v>
      </c>
      <c r="G197" s="96">
        <f t="shared" si="10"/>
        <v>0</v>
      </c>
    </row>
    <row r="198" spans="1:7" x14ac:dyDescent="0.25">
      <c r="A198" s="107" t="s">
        <v>103</v>
      </c>
      <c r="B198" s="86" t="s">
        <v>104</v>
      </c>
      <c r="C198" s="87">
        <v>0</v>
      </c>
      <c r="D198" s="87">
        <v>0</v>
      </c>
      <c r="E198" s="87">
        <v>0</v>
      </c>
      <c r="F198" s="87">
        <v>0</v>
      </c>
      <c r="G198" s="97">
        <f t="shared" si="10"/>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1">SUM(C203:F203)</f>
        <v>0</v>
      </c>
    </row>
    <row r="204" spans="1:7" x14ac:dyDescent="0.25">
      <c r="A204" s="107" t="s">
        <v>103</v>
      </c>
      <c r="B204" s="86" t="s">
        <v>104</v>
      </c>
      <c r="C204" s="86">
        <v>0</v>
      </c>
      <c r="D204" s="86">
        <v>0</v>
      </c>
      <c r="E204" s="86">
        <v>0</v>
      </c>
      <c r="F204" s="86">
        <v>0</v>
      </c>
      <c r="G204" s="96">
        <f t="shared" si="11"/>
        <v>0</v>
      </c>
    </row>
    <row r="205" spans="1:7" x14ac:dyDescent="0.25">
      <c r="A205" s="107" t="s">
        <v>103</v>
      </c>
      <c r="B205" s="86" t="s">
        <v>104</v>
      </c>
      <c r="C205" s="86">
        <v>0</v>
      </c>
      <c r="D205" s="86">
        <v>0</v>
      </c>
      <c r="E205" s="86">
        <v>0</v>
      </c>
      <c r="F205" s="86">
        <v>0</v>
      </c>
      <c r="G205" s="96">
        <f t="shared" si="11"/>
        <v>0</v>
      </c>
    </row>
    <row r="206" spans="1:7" x14ac:dyDescent="0.25">
      <c r="A206" s="107" t="s">
        <v>103</v>
      </c>
      <c r="B206" s="86" t="s">
        <v>104</v>
      </c>
      <c r="C206" s="86">
        <v>0</v>
      </c>
      <c r="D206" s="86">
        <v>0</v>
      </c>
      <c r="E206" s="86">
        <v>0</v>
      </c>
      <c r="F206" s="86">
        <v>0</v>
      </c>
      <c r="G206" s="96">
        <f t="shared" si="11"/>
        <v>0</v>
      </c>
    </row>
    <row r="207" spans="1:7" x14ac:dyDescent="0.25">
      <c r="A207" s="107" t="s">
        <v>103</v>
      </c>
      <c r="B207" s="86" t="s">
        <v>104</v>
      </c>
      <c r="C207" s="86">
        <v>0</v>
      </c>
      <c r="D207" s="86">
        <v>0</v>
      </c>
      <c r="E207" s="86">
        <v>0</v>
      </c>
      <c r="F207" s="86">
        <v>0</v>
      </c>
      <c r="G207" s="96">
        <f t="shared" si="11"/>
        <v>0</v>
      </c>
    </row>
    <row r="208" spans="1:7" x14ac:dyDescent="0.25">
      <c r="A208" s="107" t="s">
        <v>103</v>
      </c>
      <c r="B208" s="86" t="s">
        <v>104</v>
      </c>
      <c r="C208" s="87">
        <v>0</v>
      </c>
      <c r="D208" s="87">
        <v>0</v>
      </c>
      <c r="E208" s="87">
        <v>0</v>
      </c>
      <c r="F208" s="87">
        <v>0</v>
      </c>
      <c r="G208" s="97">
        <f t="shared" si="11"/>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2">SUM(C213:F213)</f>
        <v>0</v>
      </c>
    </row>
    <row r="214" spans="1:7" x14ac:dyDescent="0.25">
      <c r="A214" s="107" t="s">
        <v>103</v>
      </c>
      <c r="B214" s="86" t="s">
        <v>104</v>
      </c>
      <c r="C214" s="86">
        <v>0</v>
      </c>
      <c r="D214" s="86">
        <v>0</v>
      </c>
      <c r="E214" s="86">
        <v>0</v>
      </c>
      <c r="F214" s="86">
        <v>0</v>
      </c>
      <c r="G214" s="96">
        <f t="shared" si="12"/>
        <v>0</v>
      </c>
    </row>
    <row r="215" spans="1:7" x14ac:dyDescent="0.25">
      <c r="A215" s="107" t="s">
        <v>103</v>
      </c>
      <c r="B215" s="86" t="s">
        <v>104</v>
      </c>
      <c r="C215" s="86">
        <v>0</v>
      </c>
      <c r="D215" s="86">
        <v>0</v>
      </c>
      <c r="E215" s="86">
        <v>0</v>
      </c>
      <c r="F215" s="86">
        <v>0</v>
      </c>
      <c r="G215" s="96">
        <f t="shared" si="12"/>
        <v>0</v>
      </c>
    </row>
    <row r="216" spans="1:7" x14ac:dyDescent="0.25">
      <c r="A216" s="107" t="s">
        <v>103</v>
      </c>
      <c r="B216" s="86" t="s">
        <v>104</v>
      </c>
      <c r="C216" s="86">
        <v>0</v>
      </c>
      <c r="D216" s="86">
        <v>0</v>
      </c>
      <c r="E216" s="86">
        <v>0</v>
      </c>
      <c r="F216" s="86">
        <v>0</v>
      </c>
      <c r="G216" s="96">
        <f t="shared" si="12"/>
        <v>0</v>
      </c>
    </row>
    <row r="217" spans="1:7" x14ac:dyDescent="0.25">
      <c r="A217" s="107" t="s">
        <v>103</v>
      </c>
      <c r="B217" s="86" t="s">
        <v>104</v>
      </c>
      <c r="C217" s="86">
        <v>0</v>
      </c>
      <c r="D217" s="86">
        <v>0</v>
      </c>
      <c r="E217" s="86">
        <v>0</v>
      </c>
      <c r="F217" s="86">
        <v>0</v>
      </c>
      <c r="G217" s="96">
        <f t="shared" si="12"/>
        <v>0</v>
      </c>
    </row>
    <row r="218" spans="1:7" x14ac:dyDescent="0.25">
      <c r="A218" s="107" t="s">
        <v>103</v>
      </c>
      <c r="B218" s="86" t="s">
        <v>104</v>
      </c>
      <c r="C218" s="87">
        <v>0</v>
      </c>
      <c r="D218" s="87">
        <v>0</v>
      </c>
      <c r="E218" s="87">
        <v>0</v>
      </c>
      <c r="F218" s="87">
        <v>0</v>
      </c>
      <c r="G218" s="97">
        <f t="shared" si="12"/>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3">SUM(C223:F223)</f>
        <v>0</v>
      </c>
    </row>
    <row r="224" spans="1:7" x14ac:dyDescent="0.25">
      <c r="A224" s="107" t="s">
        <v>103</v>
      </c>
      <c r="B224" s="86" t="s">
        <v>104</v>
      </c>
      <c r="C224" s="86">
        <v>0</v>
      </c>
      <c r="D224" s="86">
        <v>0</v>
      </c>
      <c r="E224" s="86">
        <v>0</v>
      </c>
      <c r="F224" s="86">
        <v>0</v>
      </c>
      <c r="G224" s="96">
        <f t="shared" si="13"/>
        <v>0</v>
      </c>
    </row>
    <row r="225" spans="1:7" x14ac:dyDescent="0.25">
      <c r="A225" s="107" t="s">
        <v>103</v>
      </c>
      <c r="B225" s="86" t="s">
        <v>104</v>
      </c>
      <c r="C225" s="86">
        <v>0</v>
      </c>
      <c r="D225" s="86">
        <v>0</v>
      </c>
      <c r="E225" s="86">
        <v>0</v>
      </c>
      <c r="F225" s="86">
        <v>0</v>
      </c>
      <c r="G225" s="96">
        <f t="shared" si="13"/>
        <v>0</v>
      </c>
    </row>
    <row r="226" spans="1:7" x14ac:dyDescent="0.25">
      <c r="A226" s="107" t="s">
        <v>103</v>
      </c>
      <c r="B226" s="86" t="s">
        <v>104</v>
      </c>
      <c r="C226" s="86">
        <v>0</v>
      </c>
      <c r="D226" s="86">
        <v>0</v>
      </c>
      <c r="E226" s="86">
        <v>0</v>
      </c>
      <c r="F226" s="86">
        <v>0</v>
      </c>
      <c r="G226" s="96">
        <f t="shared" si="13"/>
        <v>0</v>
      </c>
    </row>
    <row r="227" spans="1:7" x14ac:dyDescent="0.25">
      <c r="A227" s="107" t="s">
        <v>103</v>
      </c>
      <c r="B227" s="86" t="s">
        <v>104</v>
      </c>
      <c r="C227" s="86">
        <v>0</v>
      </c>
      <c r="D227" s="86">
        <v>0</v>
      </c>
      <c r="E227" s="86">
        <v>0</v>
      </c>
      <c r="F227" s="86">
        <v>0</v>
      </c>
      <c r="G227" s="96">
        <f t="shared" si="13"/>
        <v>0</v>
      </c>
    </row>
    <row r="228" spans="1:7" x14ac:dyDescent="0.25">
      <c r="A228" s="107" t="s">
        <v>103</v>
      </c>
      <c r="B228" s="86" t="s">
        <v>104</v>
      </c>
      <c r="C228" s="87">
        <v>0</v>
      </c>
      <c r="D228" s="87">
        <v>0</v>
      </c>
      <c r="E228" s="87">
        <v>0</v>
      </c>
      <c r="F228" s="87">
        <v>0</v>
      </c>
      <c r="G228" s="97">
        <f t="shared" si="13"/>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4">SUM(C233:F233)</f>
        <v>0</v>
      </c>
    </row>
    <row r="234" spans="1:7" x14ac:dyDescent="0.25">
      <c r="A234" s="107" t="s">
        <v>103</v>
      </c>
      <c r="B234" s="86" t="s">
        <v>104</v>
      </c>
      <c r="C234" s="86">
        <v>0</v>
      </c>
      <c r="D234" s="86">
        <v>0</v>
      </c>
      <c r="E234" s="86">
        <v>0</v>
      </c>
      <c r="F234" s="86">
        <v>0</v>
      </c>
      <c r="G234" s="96">
        <f t="shared" si="14"/>
        <v>0</v>
      </c>
    </row>
    <row r="235" spans="1:7" x14ac:dyDescent="0.25">
      <c r="A235" s="107" t="s">
        <v>103</v>
      </c>
      <c r="B235" s="86" t="s">
        <v>104</v>
      </c>
      <c r="C235" s="86">
        <v>0</v>
      </c>
      <c r="D235" s="86">
        <v>0</v>
      </c>
      <c r="E235" s="86">
        <v>0</v>
      </c>
      <c r="F235" s="86">
        <v>0</v>
      </c>
      <c r="G235" s="96">
        <f t="shared" si="14"/>
        <v>0</v>
      </c>
    </row>
    <row r="236" spans="1:7" x14ac:dyDescent="0.25">
      <c r="A236" s="107" t="s">
        <v>103</v>
      </c>
      <c r="B236" s="86" t="s">
        <v>104</v>
      </c>
      <c r="C236" s="86">
        <v>0</v>
      </c>
      <c r="D236" s="86">
        <v>0</v>
      </c>
      <c r="E236" s="86">
        <v>0</v>
      </c>
      <c r="F236" s="86">
        <v>0</v>
      </c>
      <c r="G236" s="96">
        <f t="shared" si="14"/>
        <v>0</v>
      </c>
    </row>
    <row r="237" spans="1:7" x14ac:dyDescent="0.25">
      <c r="A237" s="107" t="s">
        <v>103</v>
      </c>
      <c r="B237" s="86" t="s">
        <v>104</v>
      </c>
      <c r="C237" s="86">
        <v>0</v>
      </c>
      <c r="D237" s="86">
        <v>0</v>
      </c>
      <c r="E237" s="86">
        <v>0</v>
      </c>
      <c r="F237" s="86">
        <v>0</v>
      </c>
      <c r="G237" s="96">
        <f t="shared" si="14"/>
        <v>0</v>
      </c>
    </row>
    <row r="238" spans="1:7" x14ac:dyDescent="0.25">
      <c r="A238" s="107" t="s">
        <v>103</v>
      </c>
      <c r="B238" s="86" t="s">
        <v>104</v>
      </c>
      <c r="C238" s="87">
        <v>0</v>
      </c>
      <c r="D238" s="87">
        <v>0</v>
      </c>
      <c r="E238" s="87">
        <v>0</v>
      </c>
      <c r="F238" s="87">
        <v>0</v>
      </c>
      <c r="G238" s="97">
        <f t="shared" si="14"/>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5">SUM(C243:F243)</f>
        <v>0</v>
      </c>
    </row>
    <row r="244" spans="1:7" x14ac:dyDescent="0.25">
      <c r="A244" s="107" t="s">
        <v>103</v>
      </c>
      <c r="B244" s="86" t="s">
        <v>104</v>
      </c>
      <c r="C244" s="86">
        <v>0</v>
      </c>
      <c r="D244" s="86">
        <v>0</v>
      </c>
      <c r="E244" s="86">
        <v>0</v>
      </c>
      <c r="F244" s="86">
        <v>0</v>
      </c>
      <c r="G244" s="96">
        <f t="shared" si="15"/>
        <v>0</v>
      </c>
    </row>
    <row r="245" spans="1:7" x14ac:dyDescent="0.25">
      <c r="A245" s="107" t="s">
        <v>103</v>
      </c>
      <c r="B245" s="86" t="s">
        <v>104</v>
      </c>
      <c r="C245" s="86">
        <v>0</v>
      </c>
      <c r="D245" s="86">
        <v>0</v>
      </c>
      <c r="E245" s="86">
        <v>0</v>
      </c>
      <c r="F245" s="86">
        <v>0</v>
      </c>
      <c r="G245" s="96">
        <f t="shared" si="15"/>
        <v>0</v>
      </c>
    </row>
    <row r="246" spans="1:7" x14ac:dyDescent="0.25">
      <c r="A246" s="107" t="s">
        <v>103</v>
      </c>
      <c r="B246" s="86" t="s">
        <v>104</v>
      </c>
      <c r="C246" s="86">
        <v>0</v>
      </c>
      <c r="D246" s="86">
        <v>0</v>
      </c>
      <c r="E246" s="86">
        <v>0</v>
      </c>
      <c r="F246" s="86">
        <v>0</v>
      </c>
      <c r="G246" s="96">
        <f t="shared" si="15"/>
        <v>0</v>
      </c>
    </row>
    <row r="247" spans="1:7" x14ac:dyDescent="0.25">
      <c r="A247" s="107" t="s">
        <v>103</v>
      </c>
      <c r="B247" s="86" t="s">
        <v>104</v>
      </c>
      <c r="C247" s="86">
        <v>0</v>
      </c>
      <c r="D247" s="86">
        <v>0</v>
      </c>
      <c r="E247" s="86">
        <v>0</v>
      </c>
      <c r="F247" s="86">
        <v>0</v>
      </c>
      <c r="G247" s="96">
        <f t="shared" si="15"/>
        <v>0</v>
      </c>
    </row>
    <row r="248" spans="1:7" x14ac:dyDescent="0.25">
      <c r="A248" s="107" t="s">
        <v>103</v>
      </c>
      <c r="B248" s="86" t="s">
        <v>104</v>
      </c>
      <c r="C248" s="87">
        <v>0</v>
      </c>
      <c r="D248" s="87">
        <v>0</v>
      </c>
      <c r="E248" s="87">
        <v>0</v>
      </c>
      <c r="F248" s="87">
        <v>0</v>
      </c>
      <c r="G248" s="97">
        <f t="shared" si="15"/>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6">SUM(C253:F253)</f>
        <v>0</v>
      </c>
    </row>
    <row r="254" spans="1:7" x14ac:dyDescent="0.25">
      <c r="A254" s="107" t="s">
        <v>103</v>
      </c>
      <c r="B254" s="86" t="s">
        <v>104</v>
      </c>
      <c r="C254" s="86">
        <v>0</v>
      </c>
      <c r="D254" s="86">
        <v>0</v>
      </c>
      <c r="E254" s="86">
        <v>0</v>
      </c>
      <c r="F254" s="86">
        <v>0</v>
      </c>
      <c r="G254" s="96">
        <f t="shared" si="16"/>
        <v>0</v>
      </c>
    </row>
    <row r="255" spans="1:7" x14ac:dyDescent="0.25">
      <c r="A255" s="107" t="s">
        <v>103</v>
      </c>
      <c r="B255" s="86" t="s">
        <v>104</v>
      </c>
      <c r="C255" s="86">
        <v>0</v>
      </c>
      <c r="D255" s="86">
        <v>0</v>
      </c>
      <c r="E255" s="86">
        <v>0</v>
      </c>
      <c r="F255" s="86">
        <v>0</v>
      </c>
      <c r="G255" s="96">
        <f t="shared" si="16"/>
        <v>0</v>
      </c>
    </row>
    <row r="256" spans="1:7" x14ac:dyDescent="0.25">
      <c r="A256" s="107" t="s">
        <v>103</v>
      </c>
      <c r="B256" s="86" t="s">
        <v>104</v>
      </c>
      <c r="C256" s="86">
        <v>0</v>
      </c>
      <c r="D256" s="86">
        <v>0</v>
      </c>
      <c r="E256" s="86">
        <v>0</v>
      </c>
      <c r="F256" s="86">
        <v>0</v>
      </c>
      <c r="G256" s="96">
        <f t="shared" si="16"/>
        <v>0</v>
      </c>
    </row>
    <row r="257" spans="1:7" x14ac:dyDescent="0.25">
      <c r="A257" s="107" t="s">
        <v>103</v>
      </c>
      <c r="B257" s="86" t="s">
        <v>104</v>
      </c>
      <c r="C257" s="86">
        <v>0</v>
      </c>
      <c r="D257" s="86">
        <v>0</v>
      </c>
      <c r="E257" s="86">
        <v>0</v>
      </c>
      <c r="F257" s="86">
        <v>0</v>
      </c>
      <c r="G257" s="96">
        <f t="shared" si="16"/>
        <v>0</v>
      </c>
    </row>
    <row r="258" spans="1:7" x14ac:dyDescent="0.25">
      <c r="A258" s="107" t="s">
        <v>103</v>
      </c>
      <c r="B258" s="86" t="s">
        <v>104</v>
      </c>
      <c r="C258" s="87">
        <v>0</v>
      </c>
      <c r="D258" s="87">
        <v>0</v>
      </c>
      <c r="E258" s="87">
        <v>0</v>
      </c>
      <c r="F258" s="87">
        <v>0</v>
      </c>
      <c r="G258" s="97">
        <f t="shared" si="16"/>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7">SUM(C263:F263)</f>
        <v>0</v>
      </c>
    </row>
    <row r="264" spans="1:7" x14ac:dyDescent="0.25">
      <c r="A264" s="107" t="s">
        <v>103</v>
      </c>
      <c r="B264" s="86" t="s">
        <v>104</v>
      </c>
      <c r="C264" s="86">
        <v>0</v>
      </c>
      <c r="D264" s="86">
        <v>0</v>
      </c>
      <c r="E264" s="86">
        <v>0</v>
      </c>
      <c r="F264" s="86">
        <v>0</v>
      </c>
      <c r="G264" s="96">
        <f t="shared" si="17"/>
        <v>0</v>
      </c>
    </row>
    <row r="265" spans="1:7" x14ac:dyDescent="0.25">
      <c r="A265" s="107" t="s">
        <v>103</v>
      </c>
      <c r="B265" s="86" t="s">
        <v>104</v>
      </c>
      <c r="C265" s="86">
        <v>0</v>
      </c>
      <c r="D265" s="86">
        <v>0</v>
      </c>
      <c r="E265" s="86">
        <v>0</v>
      </c>
      <c r="F265" s="86">
        <v>0</v>
      </c>
      <c r="G265" s="96">
        <f t="shared" si="17"/>
        <v>0</v>
      </c>
    </row>
    <row r="266" spans="1:7" x14ac:dyDescent="0.25">
      <c r="A266" s="107" t="s">
        <v>103</v>
      </c>
      <c r="B266" s="86" t="s">
        <v>104</v>
      </c>
      <c r="C266" s="86">
        <v>0</v>
      </c>
      <c r="D266" s="86">
        <v>0</v>
      </c>
      <c r="E266" s="86">
        <v>0</v>
      </c>
      <c r="F266" s="86">
        <v>0</v>
      </c>
      <c r="G266" s="96">
        <f t="shared" si="17"/>
        <v>0</v>
      </c>
    </row>
    <row r="267" spans="1:7" x14ac:dyDescent="0.25">
      <c r="A267" s="107" t="s">
        <v>103</v>
      </c>
      <c r="B267" s="86" t="s">
        <v>104</v>
      </c>
      <c r="C267" s="86">
        <v>0</v>
      </c>
      <c r="D267" s="86">
        <v>0</v>
      </c>
      <c r="E267" s="86">
        <v>0</v>
      </c>
      <c r="F267" s="86">
        <v>0</v>
      </c>
      <c r="G267" s="96">
        <f t="shared" si="17"/>
        <v>0</v>
      </c>
    </row>
    <row r="268" spans="1:7" x14ac:dyDescent="0.25">
      <c r="A268" s="107" t="s">
        <v>103</v>
      </c>
      <c r="B268" s="86" t="s">
        <v>104</v>
      </c>
      <c r="C268" s="87">
        <v>0</v>
      </c>
      <c r="D268" s="87">
        <v>0</v>
      </c>
      <c r="E268" s="87">
        <v>0</v>
      </c>
      <c r="F268" s="87">
        <v>0</v>
      </c>
      <c r="G268" s="97">
        <f t="shared" si="17"/>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8">SUM(C273:F273)</f>
        <v>0</v>
      </c>
    </row>
    <row r="274" spans="1:7" x14ac:dyDescent="0.25">
      <c r="A274" s="107" t="s">
        <v>103</v>
      </c>
      <c r="B274" s="86" t="s">
        <v>104</v>
      </c>
      <c r="C274" s="86">
        <v>0</v>
      </c>
      <c r="D274" s="86">
        <v>0</v>
      </c>
      <c r="E274" s="86">
        <v>0</v>
      </c>
      <c r="F274" s="86">
        <v>0</v>
      </c>
      <c r="G274" s="96">
        <f t="shared" si="18"/>
        <v>0</v>
      </c>
    </row>
    <row r="275" spans="1:7" x14ac:dyDescent="0.25">
      <c r="A275" s="107" t="s">
        <v>103</v>
      </c>
      <c r="B275" s="86" t="s">
        <v>104</v>
      </c>
      <c r="C275" s="86">
        <v>0</v>
      </c>
      <c r="D275" s="86">
        <v>0</v>
      </c>
      <c r="E275" s="86">
        <v>0</v>
      </c>
      <c r="F275" s="86">
        <v>0</v>
      </c>
      <c r="G275" s="96">
        <f t="shared" si="18"/>
        <v>0</v>
      </c>
    </row>
    <row r="276" spans="1:7" x14ac:dyDescent="0.25">
      <c r="A276" s="107" t="s">
        <v>103</v>
      </c>
      <c r="B276" s="86" t="s">
        <v>104</v>
      </c>
      <c r="C276" s="86">
        <v>0</v>
      </c>
      <c r="D276" s="86">
        <v>0</v>
      </c>
      <c r="E276" s="86">
        <v>0</v>
      </c>
      <c r="F276" s="86">
        <v>0</v>
      </c>
      <c r="G276" s="96">
        <f t="shared" si="18"/>
        <v>0</v>
      </c>
    </row>
    <row r="277" spans="1:7" x14ac:dyDescent="0.25">
      <c r="A277" s="107" t="s">
        <v>103</v>
      </c>
      <c r="B277" s="86" t="s">
        <v>104</v>
      </c>
      <c r="C277" s="86">
        <v>0</v>
      </c>
      <c r="D277" s="86">
        <v>0</v>
      </c>
      <c r="E277" s="86">
        <v>0</v>
      </c>
      <c r="F277" s="86">
        <v>0</v>
      </c>
      <c r="G277" s="96">
        <f t="shared" si="18"/>
        <v>0</v>
      </c>
    </row>
    <row r="278" spans="1:7" x14ac:dyDescent="0.25">
      <c r="A278" s="107" t="s">
        <v>103</v>
      </c>
      <c r="B278" s="86" t="s">
        <v>104</v>
      </c>
      <c r="C278" s="87">
        <v>0</v>
      </c>
      <c r="D278" s="87">
        <v>0</v>
      </c>
      <c r="E278" s="87">
        <v>0</v>
      </c>
      <c r="F278" s="87">
        <v>0</v>
      </c>
      <c r="G278" s="97">
        <f t="shared" si="18"/>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9">SUM(C283:F283)</f>
        <v>0</v>
      </c>
    </row>
    <row r="284" spans="1:7" x14ac:dyDescent="0.25">
      <c r="A284" s="107" t="s">
        <v>103</v>
      </c>
      <c r="B284" s="86" t="s">
        <v>104</v>
      </c>
      <c r="C284" s="86">
        <v>0</v>
      </c>
      <c r="D284" s="86">
        <v>0</v>
      </c>
      <c r="E284" s="86">
        <v>0</v>
      </c>
      <c r="F284" s="86">
        <v>0</v>
      </c>
      <c r="G284" s="96">
        <f t="shared" si="19"/>
        <v>0</v>
      </c>
    </row>
    <row r="285" spans="1:7" x14ac:dyDescent="0.25">
      <c r="A285" s="107" t="s">
        <v>103</v>
      </c>
      <c r="B285" s="86" t="s">
        <v>104</v>
      </c>
      <c r="C285" s="86">
        <v>0</v>
      </c>
      <c r="D285" s="86">
        <v>0</v>
      </c>
      <c r="E285" s="86">
        <v>0</v>
      </c>
      <c r="F285" s="86">
        <v>0</v>
      </c>
      <c r="G285" s="96">
        <f t="shared" si="19"/>
        <v>0</v>
      </c>
    </row>
    <row r="286" spans="1:7" x14ac:dyDescent="0.25">
      <c r="A286" s="107" t="s">
        <v>103</v>
      </c>
      <c r="B286" s="86" t="s">
        <v>104</v>
      </c>
      <c r="C286" s="86">
        <v>0</v>
      </c>
      <c r="D286" s="86">
        <v>0</v>
      </c>
      <c r="E286" s="86">
        <v>0</v>
      </c>
      <c r="F286" s="86">
        <v>0</v>
      </c>
      <c r="G286" s="96">
        <f t="shared" si="19"/>
        <v>0</v>
      </c>
    </row>
    <row r="287" spans="1:7" x14ac:dyDescent="0.25">
      <c r="A287" s="107" t="s">
        <v>103</v>
      </c>
      <c r="B287" s="86" t="s">
        <v>104</v>
      </c>
      <c r="C287" s="86">
        <v>0</v>
      </c>
      <c r="D287" s="86">
        <v>0</v>
      </c>
      <c r="E287" s="86">
        <v>0</v>
      </c>
      <c r="F287" s="86">
        <v>0</v>
      </c>
      <c r="G287" s="96">
        <f t="shared" si="19"/>
        <v>0</v>
      </c>
    </row>
    <row r="288" spans="1:7" x14ac:dyDescent="0.25">
      <c r="A288" s="107" t="s">
        <v>103</v>
      </c>
      <c r="B288" s="86" t="s">
        <v>104</v>
      </c>
      <c r="C288" s="87">
        <v>0</v>
      </c>
      <c r="D288" s="87">
        <v>0</v>
      </c>
      <c r="E288" s="87">
        <v>0</v>
      </c>
      <c r="F288" s="87">
        <v>0</v>
      </c>
      <c r="G288" s="97">
        <f t="shared" si="19"/>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20">SUM(C293:F293)</f>
        <v>0</v>
      </c>
    </row>
    <row r="294" spans="1:7" x14ac:dyDescent="0.25">
      <c r="A294" s="107" t="s">
        <v>103</v>
      </c>
      <c r="B294" s="86" t="s">
        <v>104</v>
      </c>
      <c r="C294" s="86">
        <v>0</v>
      </c>
      <c r="D294" s="86">
        <v>0</v>
      </c>
      <c r="E294" s="86">
        <v>0</v>
      </c>
      <c r="F294" s="86">
        <v>0</v>
      </c>
      <c r="G294" s="96">
        <f t="shared" si="20"/>
        <v>0</v>
      </c>
    </row>
    <row r="295" spans="1:7" x14ac:dyDescent="0.25">
      <c r="A295" s="107" t="s">
        <v>103</v>
      </c>
      <c r="B295" s="86" t="s">
        <v>104</v>
      </c>
      <c r="C295" s="86">
        <v>0</v>
      </c>
      <c r="D295" s="86">
        <v>0</v>
      </c>
      <c r="E295" s="86">
        <v>0</v>
      </c>
      <c r="F295" s="86">
        <v>0</v>
      </c>
      <c r="G295" s="96">
        <f t="shared" si="20"/>
        <v>0</v>
      </c>
    </row>
    <row r="296" spans="1:7" x14ac:dyDescent="0.25">
      <c r="A296" s="107" t="s">
        <v>103</v>
      </c>
      <c r="B296" s="86" t="s">
        <v>104</v>
      </c>
      <c r="C296" s="86">
        <v>0</v>
      </c>
      <c r="D296" s="86">
        <v>0</v>
      </c>
      <c r="E296" s="86">
        <v>0</v>
      </c>
      <c r="F296" s="86">
        <v>0</v>
      </c>
      <c r="G296" s="96">
        <f t="shared" si="20"/>
        <v>0</v>
      </c>
    </row>
    <row r="297" spans="1:7" x14ac:dyDescent="0.25">
      <c r="A297" s="107" t="s">
        <v>103</v>
      </c>
      <c r="B297" s="86" t="s">
        <v>104</v>
      </c>
      <c r="C297" s="86">
        <v>0</v>
      </c>
      <c r="D297" s="86">
        <v>0</v>
      </c>
      <c r="E297" s="86">
        <v>0</v>
      </c>
      <c r="F297" s="86">
        <v>0</v>
      </c>
      <c r="G297" s="96">
        <f t="shared" si="20"/>
        <v>0</v>
      </c>
    </row>
    <row r="298" spans="1:7" x14ac:dyDescent="0.25">
      <c r="A298" s="107" t="s">
        <v>103</v>
      </c>
      <c r="B298" s="86" t="s">
        <v>104</v>
      </c>
      <c r="C298" s="87">
        <v>0</v>
      </c>
      <c r="D298" s="87">
        <v>0</v>
      </c>
      <c r="E298" s="87">
        <v>0</v>
      </c>
      <c r="F298" s="87">
        <v>0</v>
      </c>
      <c r="G298" s="97">
        <f t="shared" si="20"/>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1">SUM(C303:F303)</f>
        <v>0</v>
      </c>
    </row>
    <row r="304" spans="1:7" x14ac:dyDescent="0.25">
      <c r="A304" s="107" t="s">
        <v>103</v>
      </c>
      <c r="B304" s="86" t="s">
        <v>104</v>
      </c>
      <c r="C304" s="86">
        <v>0</v>
      </c>
      <c r="D304" s="86">
        <v>0</v>
      </c>
      <c r="E304" s="86">
        <v>0</v>
      </c>
      <c r="F304" s="86">
        <v>0</v>
      </c>
      <c r="G304" s="96">
        <f t="shared" si="21"/>
        <v>0</v>
      </c>
    </row>
    <row r="305" spans="1:7" x14ac:dyDescent="0.25">
      <c r="A305" s="107" t="s">
        <v>103</v>
      </c>
      <c r="B305" s="86" t="s">
        <v>104</v>
      </c>
      <c r="C305" s="86">
        <v>0</v>
      </c>
      <c r="D305" s="86">
        <v>0</v>
      </c>
      <c r="E305" s="86">
        <v>0</v>
      </c>
      <c r="F305" s="86">
        <v>0</v>
      </c>
      <c r="G305" s="96">
        <f t="shared" si="21"/>
        <v>0</v>
      </c>
    </row>
    <row r="306" spans="1:7" x14ac:dyDescent="0.25">
      <c r="A306" s="107" t="s">
        <v>103</v>
      </c>
      <c r="B306" s="86" t="s">
        <v>104</v>
      </c>
      <c r="C306" s="86">
        <v>0</v>
      </c>
      <c r="D306" s="86">
        <v>0</v>
      </c>
      <c r="E306" s="86">
        <v>0</v>
      </c>
      <c r="F306" s="86">
        <v>0</v>
      </c>
      <c r="G306" s="96">
        <f t="shared" si="21"/>
        <v>0</v>
      </c>
    </row>
    <row r="307" spans="1:7" x14ac:dyDescent="0.25">
      <c r="A307" s="107" t="s">
        <v>103</v>
      </c>
      <c r="B307" s="86" t="s">
        <v>104</v>
      </c>
      <c r="C307" s="86">
        <v>0</v>
      </c>
      <c r="D307" s="86">
        <v>0</v>
      </c>
      <c r="E307" s="86">
        <v>0</v>
      </c>
      <c r="F307" s="86">
        <v>0</v>
      </c>
      <c r="G307" s="96">
        <f t="shared" si="21"/>
        <v>0</v>
      </c>
    </row>
    <row r="308" spans="1:7" x14ac:dyDescent="0.25">
      <c r="A308" s="107" t="s">
        <v>103</v>
      </c>
      <c r="B308" s="86" t="s">
        <v>104</v>
      </c>
      <c r="C308" s="87">
        <v>0</v>
      </c>
      <c r="D308" s="87">
        <v>0</v>
      </c>
      <c r="E308" s="87">
        <v>0</v>
      </c>
      <c r="F308" s="87">
        <v>0</v>
      </c>
      <c r="G308" s="97">
        <f t="shared" si="21"/>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2">SUM(C313:F313)</f>
        <v>0</v>
      </c>
    </row>
    <row r="314" spans="1:7" x14ac:dyDescent="0.25">
      <c r="A314" s="107" t="s">
        <v>103</v>
      </c>
      <c r="B314" s="86" t="s">
        <v>104</v>
      </c>
      <c r="C314" s="86">
        <v>0</v>
      </c>
      <c r="D314" s="86">
        <v>0</v>
      </c>
      <c r="E314" s="86">
        <v>0</v>
      </c>
      <c r="F314" s="86">
        <v>0</v>
      </c>
      <c r="G314" s="96">
        <f t="shared" si="22"/>
        <v>0</v>
      </c>
    </row>
    <row r="315" spans="1:7" x14ac:dyDescent="0.25">
      <c r="A315" s="107" t="s">
        <v>103</v>
      </c>
      <c r="B315" s="86" t="s">
        <v>104</v>
      </c>
      <c r="C315" s="86">
        <v>0</v>
      </c>
      <c r="D315" s="86">
        <v>0</v>
      </c>
      <c r="E315" s="86">
        <v>0</v>
      </c>
      <c r="F315" s="86">
        <v>0</v>
      </c>
      <c r="G315" s="96">
        <f t="shared" si="22"/>
        <v>0</v>
      </c>
    </row>
    <row r="316" spans="1:7" x14ac:dyDescent="0.25">
      <c r="A316" s="107" t="s">
        <v>103</v>
      </c>
      <c r="B316" s="86" t="s">
        <v>104</v>
      </c>
      <c r="C316" s="86">
        <v>0</v>
      </c>
      <c r="D316" s="86">
        <v>0</v>
      </c>
      <c r="E316" s="86">
        <v>0</v>
      </c>
      <c r="F316" s="86">
        <v>0</v>
      </c>
      <c r="G316" s="96">
        <f t="shared" si="22"/>
        <v>0</v>
      </c>
    </row>
    <row r="317" spans="1:7" x14ac:dyDescent="0.25">
      <c r="A317" s="107" t="s">
        <v>103</v>
      </c>
      <c r="B317" s="86" t="s">
        <v>104</v>
      </c>
      <c r="C317" s="86">
        <v>0</v>
      </c>
      <c r="D317" s="86">
        <v>0</v>
      </c>
      <c r="E317" s="86">
        <v>0</v>
      </c>
      <c r="F317" s="86">
        <v>0</v>
      </c>
      <c r="G317" s="96">
        <f t="shared" si="22"/>
        <v>0</v>
      </c>
    </row>
    <row r="318" spans="1:7" x14ac:dyDescent="0.25">
      <c r="A318" s="107" t="s">
        <v>103</v>
      </c>
      <c r="B318" s="86" t="s">
        <v>104</v>
      </c>
      <c r="C318" s="87">
        <v>0</v>
      </c>
      <c r="D318" s="87">
        <v>0</v>
      </c>
      <c r="E318" s="87">
        <v>0</v>
      </c>
      <c r="F318" s="87">
        <v>0</v>
      </c>
      <c r="G318" s="97">
        <f t="shared" si="22"/>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3">SUM(C323:F323)</f>
        <v>0</v>
      </c>
    </row>
    <row r="324" spans="1:7" x14ac:dyDescent="0.25">
      <c r="A324" s="107" t="s">
        <v>103</v>
      </c>
      <c r="B324" s="86" t="s">
        <v>104</v>
      </c>
      <c r="C324" s="86">
        <v>0</v>
      </c>
      <c r="D324" s="86">
        <v>0</v>
      </c>
      <c r="E324" s="86">
        <v>0</v>
      </c>
      <c r="F324" s="86">
        <v>0</v>
      </c>
      <c r="G324" s="96">
        <f t="shared" si="23"/>
        <v>0</v>
      </c>
    </row>
    <row r="325" spans="1:7" x14ac:dyDescent="0.25">
      <c r="A325" s="107" t="s">
        <v>103</v>
      </c>
      <c r="B325" s="86" t="s">
        <v>104</v>
      </c>
      <c r="C325" s="86">
        <v>0</v>
      </c>
      <c r="D325" s="86">
        <v>0</v>
      </c>
      <c r="E325" s="86">
        <v>0</v>
      </c>
      <c r="F325" s="86">
        <v>0</v>
      </c>
      <c r="G325" s="96">
        <f t="shared" si="23"/>
        <v>0</v>
      </c>
    </row>
    <row r="326" spans="1:7" x14ac:dyDescent="0.25">
      <c r="A326" s="107" t="s">
        <v>103</v>
      </c>
      <c r="B326" s="86" t="s">
        <v>104</v>
      </c>
      <c r="C326" s="86">
        <v>0</v>
      </c>
      <c r="D326" s="86">
        <v>0</v>
      </c>
      <c r="E326" s="86">
        <v>0</v>
      </c>
      <c r="F326" s="86">
        <v>0</v>
      </c>
      <c r="G326" s="96">
        <f t="shared" si="23"/>
        <v>0</v>
      </c>
    </row>
    <row r="327" spans="1:7" x14ac:dyDescent="0.25">
      <c r="A327" s="107" t="s">
        <v>103</v>
      </c>
      <c r="B327" s="86" t="s">
        <v>104</v>
      </c>
      <c r="C327" s="86">
        <v>0</v>
      </c>
      <c r="D327" s="86">
        <v>0</v>
      </c>
      <c r="E327" s="86">
        <v>0</v>
      </c>
      <c r="F327" s="86">
        <v>0</v>
      </c>
      <c r="G327" s="96">
        <f t="shared" si="23"/>
        <v>0</v>
      </c>
    </row>
    <row r="328" spans="1:7" x14ac:dyDescent="0.25">
      <c r="A328" s="107" t="s">
        <v>103</v>
      </c>
      <c r="B328" s="86" t="s">
        <v>104</v>
      </c>
      <c r="C328" s="87">
        <v>0</v>
      </c>
      <c r="D328" s="87">
        <v>0</v>
      </c>
      <c r="E328" s="87">
        <v>0</v>
      </c>
      <c r="F328" s="87">
        <v>0</v>
      </c>
      <c r="G328" s="97">
        <f t="shared" si="23"/>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4">SUM(C333:F333)</f>
        <v>0</v>
      </c>
    </row>
    <row r="334" spans="1:7" x14ac:dyDescent="0.25">
      <c r="A334" s="107" t="s">
        <v>103</v>
      </c>
      <c r="B334" s="86" t="s">
        <v>104</v>
      </c>
      <c r="C334" s="86">
        <v>0</v>
      </c>
      <c r="D334" s="86">
        <v>0</v>
      </c>
      <c r="E334" s="86">
        <v>0</v>
      </c>
      <c r="F334" s="86">
        <v>0</v>
      </c>
      <c r="G334" s="96">
        <f t="shared" si="24"/>
        <v>0</v>
      </c>
    </row>
    <row r="335" spans="1:7" x14ac:dyDescent="0.25">
      <c r="A335" s="107" t="s">
        <v>103</v>
      </c>
      <c r="B335" s="86" t="s">
        <v>104</v>
      </c>
      <c r="C335" s="86">
        <v>0</v>
      </c>
      <c r="D335" s="86">
        <v>0</v>
      </c>
      <c r="E335" s="86">
        <v>0</v>
      </c>
      <c r="F335" s="86">
        <v>0</v>
      </c>
      <c r="G335" s="96">
        <f t="shared" si="24"/>
        <v>0</v>
      </c>
    </row>
    <row r="336" spans="1:7" x14ac:dyDescent="0.25">
      <c r="A336" s="107" t="s">
        <v>103</v>
      </c>
      <c r="B336" s="86" t="s">
        <v>104</v>
      </c>
      <c r="C336" s="86">
        <v>0</v>
      </c>
      <c r="D336" s="86">
        <v>0</v>
      </c>
      <c r="E336" s="86">
        <v>0</v>
      </c>
      <c r="F336" s="86">
        <v>0</v>
      </c>
      <c r="G336" s="96">
        <f t="shared" si="24"/>
        <v>0</v>
      </c>
    </row>
    <row r="337" spans="1:7" x14ac:dyDescent="0.25">
      <c r="A337" s="107" t="s">
        <v>103</v>
      </c>
      <c r="B337" s="86" t="s">
        <v>104</v>
      </c>
      <c r="C337" s="86">
        <v>0</v>
      </c>
      <c r="D337" s="86">
        <v>0</v>
      </c>
      <c r="E337" s="86">
        <v>0</v>
      </c>
      <c r="F337" s="86">
        <v>0</v>
      </c>
      <c r="G337" s="96">
        <f t="shared" si="24"/>
        <v>0</v>
      </c>
    </row>
    <row r="338" spans="1:7" x14ac:dyDescent="0.25">
      <c r="A338" s="107" t="s">
        <v>103</v>
      </c>
      <c r="B338" s="86" t="s">
        <v>104</v>
      </c>
      <c r="C338" s="87">
        <v>0</v>
      </c>
      <c r="D338" s="87">
        <v>0</v>
      </c>
      <c r="E338" s="87">
        <v>0</v>
      </c>
      <c r="F338" s="87">
        <v>0</v>
      </c>
      <c r="G338" s="97">
        <f t="shared" si="24"/>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5">SUM(C343:F343)</f>
        <v>0</v>
      </c>
    </row>
    <row r="344" spans="1:7" x14ac:dyDescent="0.25">
      <c r="A344" s="107" t="s">
        <v>103</v>
      </c>
      <c r="B344" s="86" t="s">
        <v>104</v>
      </c>
      <c r="C344" s="86">
        <v>0</v>
      </c>
      <c r="D344" s="86">
        <v>0</v>
      </c>
      <c r="E344" s="86">
        <v>0</v>
      </c>
      <c r="F344" s="86">
        <v>0</v>
      </c>
      <c r="G344" s="96">
        <f t="shared" si="25"/>
        <v>0</v>
      </c>
    </row>
    <row r="345" spans="1:7" x14ac:dyDescent="0.25">
      <c r="A345" s="107" t="s">
        <v>103</v>
      </c>
      <c r="B345" s="86" t="s">
        <v>104</v>
      </c>
      <c r="C345" s="86">
        <v>0</v>
      </c>
      <c r="D345" s="86">
        <v>0</v>
      </c>
      <c r="E345" s="86">
        <v>0</v>
      </c>
      <c r="F345" s="86">
        <v>0</v>
      </c>
      <c r="G345" s="96">
        <f t="shared" si="25"/>
        <v>0</v>
      </c>
    </row>
    <row r="346" spans="1:7" x14ac:dyDescent="0.25">
      <c r="A346" s="107" t="s">
        <v>103</v>
      </c>
      <c r="B346" s="86" t="s">
        <v>104</v>
      </c>
      <c r="C346" s="86">
        <v>0</v>
      </c>
      <c r="D346" s="86">
        <v>0</v>
      </c>
      <c r="E346" s="86">
        <v>0</v>
      </c>
      <c r="F346" s="86">
        <v>0</v>
      </c>
      <c r="G346" s="96">
        <f t="shared" si="25"/>
        <v>0</v>
      </c>
    </row>
    <row r="347" spans="1:7" x14ac:dyDescent="0.25">
      <c r="A347" s="107" t="s">
        <v>103</v>
      </c>
      <c r="B347" s="86" t="s">
        <v>104</v>
      </c>
      <c r="C347" s="86">
        <v>0</v>
      </c>
      <c r="D347" s="86">
        <v>0</v>
      </c>
      <c r="E347" s="86">
        <v>0</v>
      </c>
      <c r="F347" s="86">
        <v>0</v>
      </c>
      <c r="G347" s="96">
        <f t="shared" si="25"/>
        <v>0</v>
      </c>
    </row>
    <row r="348" spans="1:7" x14ac:dyDescent="0.25">
      <c r="A348" s="107" t="s">
        <v>103</v>
      </c>
      <c r="B348" s="86" t="s">
        <v>104</v>
      </c>
      <c r="C348" s="87">
        <v>0</v>
      </c>
      <c r="D348" s="87">
        <v>0</v>
      </c>
      <c r="E348" s="87">
        <v>0</v>
      </c>
      <c r="F348" s="87">
        <v>0</v>
      </c>
      <c r="G348" s="97">
        <f t="shared" si="25"/>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6">SUM(C353:F353)</f>
        <v>0</v>
      </c>
    </row>
    <row r="354" spans="1:7" x14ac:dyDescent="0.25">
      <c r="A354" s="107" t="s">
        <v>103</v>
      </c>
      <c r="B354" s="86" t="s">
        <v>104</v>
      </c>
      <c r="C354" s="86">
        <v>0</v>
      </c>
      <c r="D354" s="86">
        <v>0</v>
      </c>
      <c r="E354" s="86">
        <v>0</v>
      </c>
      <c r="F354" s="86">
        <v>0</v>
      </c>
      <c r="G354" s="96">
        <f t="shared" si="26"/>
        <v>0</v>
      </c>
    </row>
    <row r="355" spans="1:7" x14ac:dyDescent="0.25">
      <c r="A355" s="107" t="s">
        <v>103</v>
      </c>
      <c r="B355" s="86" t="s">
        <v>104</v>
      </c>
      <c r="C355" s="86">
        <v>0</v>
      </c>
      <c r="D355" s="86">
        <v>0</v>
      </c>
      <c r="E355" s="86">
        <v>0</v>
      </c>
      <c r="F355" s="86">
        <v>0</v>
      </c>
      <c r="G355" s="96">
        <f t="shared" si="26"/>
        <v>0</v>
      </c>
    </row>
    <row r="356" spans="1:7" x14ac:dyDescent="0.25">
      <c r="A356" s="107" t="s">
        <v>103</v>
      </c>
      <c r="B356" s="86" t="s">
        <v>104</v>
      </c>
      <c r="C356" s="86">
        <v>0</v>
      </c>
      <c r="D356" s="86">
        <v>0</v>
      </c>
      <c r="E356" s="86">
        <v>0</v>
      </c>
      <c r="F356" s="86">
        <v>0</v>
      </c>
      <c r="G356" s="96">
        <f t="shared" si="26"/>
        <v>0</v>
      </c>
    </row>
    <row r="357" spans="1:7" x14ac:dyDescent="0.25">
      <c r="A357" s="107" t="s">
        <v>103</v>
      </c>
      <c r="B357" s="86" t="s">
        <v>104</v>
      </c>
      <c r="C357" s="86">
        <v>0</v>
      </c>
      <c r="D357" s="86">
        <v>0</v>
      </c>
      <c r="E357" s="86">
        <v>0</v>
      </c>
      <c r="F357" s="86">
        <v>0</v>
      </c>
      <c r="G357" s="96">
        <f t="shared" si="26"/>
        <v>0</v>
      </c>
    </row>
    <row r="358" spans="1:7" x14ac:dyDescent="0.25">
      <c r="A358" s="107" t="s">
        <v>103</v>
      </c>
      <c r="B358" s="86" t="s">
        <v>104</v>
      </c>
      <c r="C358" s="87">
        <v>0</v>
      </c>
      <c r="D358" s="87">
        <v>0</v>
      </c>
      <c r="E358" s="87">
        <v>0</v>
      </c>
      <c r="F358" s="87">
        <v>0</v>
      </c>
      <c r="G358" s="97">
        <f t="shared" si="26"/>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7">SUM(C363:F363)</f>
        <v>0</v>
      </c>
    </row>
    <row r="364" spans="1:7" x14ac:dyDescent="0.25">
      <c r="A364" s="107" t="s">
        <v>103</v>
      </c>
      <c r="B364" s="86" t="s">
        <v>104</v>
      </c>
      <c r="C364" s="86">
        <v>0</v>
      </c>
      <c r="D364" s="86">
        <v>0</v>
      </c>
      <c r="E364" s="86">
        <v>0</v>
      </c>
      <c r="F364" s="86">
        <v>0</v>
      </c>
      <c r="G364" s="96">
        <f t="shared" si="27"/>
        <v>0</v>
      </c>
    </row>
    <row r="365" spans="1:7" x14ac:dyDescent="0.25">
      <c r="A365" s="107" t="s">
        <v>103</v>
      </c>
      <c r="B365" s="86" t="s">
        <v>104</v>
      </c>
      <c r="C365" s="86">
        <v>0</v>
      </c>
      <c r="D365" s="86">
        <v>0</v>
      </c>
      <c r="E365" s="86">
        <v>0</v>
      </c>
      <c r="F365" s="86">
        <v>0</v>
      </c>
      <c r="G365" s="96">
        <f t="shared" si="27"/>
        <v>0</v>
      </c>
    </row>
    <row r="366" spans="1:7" x14ac:dyDescent="0.25">
      <c r="A366" s="107" t="s">
        <v>103</v>
      </c>
      <c r="B366" s="86" t="s">
        <v>104</v>
      </c>
      <c r="C366" s="86">
        <v>0</v>
      </c>
      <c r="D366" s="86">
        <v>0</v>
      </c>
      <c r="E366" s="86">
        <v>0</v>
      </c>
      <c r="F366" s="86">
        <v>0</v>
      </c>
      <c r="G366" s="96">
        <f t="shared" si="27"/>
        <v>0</v>
      </c>
    </row>
    <row r="367" spans="1:7" x14ac:dyDescent="0.25">
      <c r="A367" s="107" t="s">
        <v>103</v>
      </c>
      <c r="B367" s="86" t="s">
        <v>104</v>
      </c>
      <c r="C367" s="86">
        <v>0</v>
      </c>
      <c r="D367" s="86">
        <v>0</v>
      </c>
      <c r="E367" s="86">
        <v>0</v>
      </c>
      <c r="F367" s="86">
        <v>0</v>
      </c>
      <c r="G367" s="96">
        <f t="shared" si="27"/>
        <v>0</v>
      </c>
    </row>
    <row r="368" spans="1:7" x14ac:dyDescent="0.25">
      <c r="A368" s="107" t="s">
        <v>103</v>
      </c>
      <c r="B368" s="86" t="s">
        <v>104</v>
      </c>
      <c r="C368" s="87">
        <v>0</v>
      </c>
      <c r="D368" s="87">
        <v>0</v>
      </c>
      <c r="E368" s="87">
        <v>0</v>
      </c>
      <c r="F368" s="87">
        <v>0</v>
      </c>
      <c r="G368" s="97">
        <f t="shared" si="27"/>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8">SUM(C373:F373)</f>
        <v>0</v>
      </c>
    </row>
    <row r="374" spans="1:7" x14ac:dyDescent="0.25">
      <c r="A374" s="107" t="s">
        <v>103</v>
      </c>
      <c r="B374" s="86" t="s">
        <v>104</v>
      </c>
      <c r="C374" s="86">
        <v>0</v>
      </c>
      <c r="D374" s="86">
        <v>0</v>
      </c>
      <c r="E374" s="86">
        <v>0</v>
      </c>
      <c r="F374" s="86">
        <v>0</v>
      </c>
      <c r="G374" s="96">
        <f t="shared" si="28"/>
        <v>0</v>
      </c>
    </row>
    <row r="375" spans="1:7" x14ac:dyDescent="0.25">
      <c r="A375" s="107" t="s">
        <v>103</v>
      </c>
      <c r="B375" s="86" t="s">
        <v>104</v>
      </c>
      <c r="C375" s="86">
        <v>0</v>
      </c>
      <c r="D375" s="86">
        <v>0</v>
      </c>
      <c r="E375" s="86">
        <v>0</v>
      </c>
      <c r="F375" s="86">
        <v>0</v>
      </c>
      <c r="G375" s="96">
        <f t="shared" si="28"/>
        <v>0</v>
      </c>
    </row>
    <row r="376" spans="1:7" x14ac:dyDescent="0.25">
      <c r="A376" s="107" t="s">
        <v>103</v>
      </c>
      <c r="B376" s="86" t="s">
        <v>104</v>
      </c>
      <c r="C376" s="86">
        <v>0</v>
      </c>
      <c r="D376" s="86">
        <v>0</v>
      </c>
      <c r="E376" s="86">
        <v>0</v>
      </c>
      <c r="F376" s="86">
        <v>0</v>
      </c>
      <c r="G376" s="96">
        <f t="shared" si="28"/>
        <v>0</v>
      </c>
    </row>
    <row r="377" spans="1:7" x14ac:dyDescent="0.25">
      <c r="A377" s="107" t="s">
        <v>103</v>
      </c>
      <c r="B377" s="86" t="s">
        <v>104</v>
      </c>
      <c r="C377" s="86">
        <v>0</v>
      </c>
      <c r="D377" s="86">
        <v>0</v>
      </c>
      <c r="E377" s="86">
        <v>0</v>
      </c>
      <c r="F377" s="86">
        <v>0</v>
      </c>
      <c r="G377" s="96">
        <f t="shared" si="28"/>
        <v>0</v>
      </c>
    </row>
    <row r="378" spans="1:7" x14ac:dyDescent="0.25">
      <c r="A378" s="107" t="s">
        <v>103</v>
      </c>
      <c r="B378" s="86" t="s">
        <v>104</v>
      </c>
      <c r="C378" s="87">
        <v>0</v>
      </c>
      <c r="D378" s="87">
        <v>0</v>
      </c>
      <c r="E378" s="87">
        <v>0</v>
      </c>
      <c r="F378" s="87">
        <v>0</v>
      </c>
      <c r="G378" s="97">
        <f t="shared" si="28"/>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9">SUM(C383:F383)</f>
        <v>0</v>
      </c>
    </row>
    <row r="384" spans="1:7" x14ac:dyDescent="0.25">
      <c r="A384" s="107" t="s">
        <v>103</v>
      </c>
      <c r="B384" s="86" t="s">
        <v>104</v>
      </c>
      <c r="C384" s="86">
        <v>0</v>
      </c>
      <c r="D384" s="86">
        <v>0</v>
      </c>
      <c r="E384" s="86">
        <v>0</v>
      </c>
      <c r="F384" s="86">
        <v>0</v>
      </c>
      <c r="G384" s="96">
        <f t="shared" si="29"/>
        <v>0</v>
      </c>
    </row>
    <row r="385" spans="1:7" x14ac:dyDescent="0.25">
      <c r="A385" s="107" t="s">
        <v>103</v>
      </c>
      <c r="B385" s="86" t="s">
        <v>104</v>
      </c>
      <c r="C385" s="86">
        <v>0</v>
      </c>
      <c r="D385" s="86">
        <v>0</v>
      </c>
      <c r="E385" s="86">
        <v>0</v>
      </c>
      <c r="F385" s="86">
        <v>0</v>
      </c>
      <c r="G385" s="96">
        <f t="shared" si="29"/>
        <v>0</v>
      </c>
    </row>
    <row r="386" spans="1:7" x14ac:dyDescent="0.25">
      <c r="A386" s="107" t="s">
        <v>103</v>
      </c>
      <c r="B386" s="86" t="s">
        <v>104</v>
      </c>
      <c r="C386" s="86">
        <v>0</v>
      </c>
      <c r="D386" s="86">
        <v>0</v>
      </c>
      <c r="E386" s="86">
        <v>0</v>
      </c>
      <c r="F386" s="86">
        <v>0</v>
      </c>
      <c r="G386" s="96">
        <f t="shared" si="29"/>
        <v>0</v>
      </c>
    </row>
    <row r="387" spans="1:7" x14ac:dyDescent="0.25">
      <c r="A387" s="107" t="s">
        <v>103</v>
      </c>
      <c r="B387" s="86" t="s">
        <v>104</v>
      </c>
      <c r="C387" s="86">
        <v>0</v>
      </c>
      <c r="D387" s="86">
        <v>0</v>
      </c>
      <c r="E387" s="86">
        <v>0</v>
      </c>
      <c r="F387" s="86">
        <v>0</v>
      </c>
      <c r="G387" s="96">
        <f t="shared" si="29"/>
        <v>0</v>
      </c>
    </row>
    <row r="388" spans="1:7" x14ac:dyDescent="0.25">
      <c r="A388" s="107" t="s">
        <v>103</v>
      </c>
      <c r="B388" s="86" t="s">
        <v>104</v>
      </c>
      <c r="C388" s="87">
        <v>0</v>
      </c>
      <c r="D388" s="87">
        <v>0</v>
      </c>
      <c r="E388" s="87">
        <v>0</v>
      </c>
      <c r="F388" s="87">
        <v>0</v>
      </c>
      <c r="G388" s="97">
        <f t="shared" si="29"/>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30">SUM(C393:F393)</f>
        <v>0</v>
      </c>
    </row>
    <row r="394" spans="1:7" x14ac:dyDescent="0.25">
      <c r="A394" s="107" t="s">
        <v>103</v>
      </c>
      <c r="B394" s="86" t="s">
        <v>104</v>
      </c>
      <c r="C394" s="86">
        <v>0</v>
      </c>
      <c r="D394" s="86">
        <v>0</v>
      </c>
      <c r="E394" s="86">
        <v>0</v>
      </c>
      <c r="F394" s="86">
        <v>0</v>
      </c>
      <c r="G394" s="96">
        <f t="shared" si="30"/>
        <v>0</v>
      </c>
    </row>
    <row r="395" spans="1:7" x14ac:dyDescent="0.25">
      <c r="A395" s="107" t="s">
        <v>103</v>
      </c>
      <c r="B395" s="86" t="s">
        <v>104</v>
      </c>
      <c r="C395" s="86">
        <v>0</v>
      </c>
      <c r="D395" s="86">
        <v>0</v>
      </c>
      <c r="E395" s="86">
        <v>0</v>
      </c>
      <c r="F395" s="86">
        <v>0</v>
      </c>
      <c r="G395" s="96">
        <f t="shared" si="30"/>
        <v>0</v>
      </c>
    </row>
    <row r="396" spans="1:7" x14ac:dyDescent="0.25">
      <c r="A396" s="107" t="s">
        <v>103</v>
      </c>
      <c r="B396" s="86" t="s">
        <v>104</v>
      </c>
      <c r="C396" s="86">
        <v>0</v>
      </c>
      <c r="D396" s="86">
        <v>0</v>
      </c>
      <c r="E396" s="86">
        <v>0</v>
      </c>
      <c r="F396" s="86">
        <v>0</v>
      </c>
      <c r="G396" s="96">
        <f t="shared" si="30"/>
        <v>0</v>
      </c>
    </row>
    <row r="397" spans="1:7" x14ac:dyDescent="0.25">
      <c r="A397" s="107" t="s">
        <v>103</v>
      </c>
      <c r="B397" s="86" t="s">
        <v>104</v>
      </c>
      <c r="C397" s="86">
        <v>0</v>
      </c>
      <c r="D397" s="86">
        <v>0</v>
      </c>
      <c r="E397" s="86">
        <v>0</v>
      </c>
      <c r="F397" s="86">
        <v>0</v>
      </c>
      <c r="G397" s="96">
        <f t="shared" si="30"/>
        <v>0</v>
      </c>
    </row>
    <row r="398" spans="1:7" x14ac:dyDescent="0.25">
      <c r="A398" s="107" t="s">
        <v>103</v>
      </c>
      <c r="B398" s="86" t="s">
        <v>104</v>
      </c>
      <c r="C398" s="87">
        <v>0</v>
      </c>
      <c r="D398" s="87">
        <v>0</v>
      </c>
      <c r="E398" s="87">
        <v>0</v>
      </c>
      <c r="F398" s="87">
        <v>0</v>
      </c>
      <c r="G398" s="97">
        <f t="shared" si="30"/>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1">SUM(C403:F403)</f>
        <v>0</v>
      </c>
    </row>
    <row r="404" spans="1:7" x14ac:dyDescent="0.25">
      <c r="A404" s="107" t="s">
        <v>103</v>
      </c>
      <c r="B404" s="86" t="s">
        <v>104</v>
      </c>
      <c r="C404" s="86">
        <v>0</v>
      </c>
      <c r="D404" s="86">
        <v>0</v>
      </c>
      <c r="E404" s="86">
        <v>0</v>
      </c>
      <c r="F404" s="86">
        <v>0</v>
      </c>
      <c r="G404" s="96">
        <f t="shared" si="31"/>
        <v>0</v>
      </c>
    </row>
    <row r="405" spans="1:7" x14ac:dyDescent="0.25">
      <c r="A405" s="107" t="s">
        <v>103</v>
      </c>
      <c r="B405" s="86" t="s">
        <v>104</v>
      </c>
      <c r="C405" s="86">
        <v>0</v>
      </c>
      <c r="D405" s="86">
        <v>0</v>
      </c>
      <c r="E405" s="86">
        <v>0</v>
      </c>
      <c r="F405" s="86">
        <v>0</v>
      </c>
      <c r="G405" s="96">
        <f t="shared" si="31"/>
        <v>0</v>
      </c>
    </row>
    <row r="406" spans="1:7" x14ac:dyDescent="0.25">
      <c r="A406" s="107" t="s">
        <v>103</v>
      </c>
      <c r="B406" s="86" t="s">
        <v>104</v>
      </c>
      <c r="C406" s="86">
        <v>0</v>
      </c>
      <c r="D406" s="86">
        <v>0</v>
      </c>
      <c r="E406" s="86">
        <v>0</v>
      </c>
      <c r="F406" s="86">
        <v>0</v>
      </c>
      <c r="G406" s="96">
        <f t="shared" si="31"/>
        <v>0</v>
      </c>
    </row>
    <row r="407" spans="1:7" x14ac:dyDescent="0.25">
      <c r="A407" s="107" t="s">
        <v>103</v>
      </c>
      <c r="B407" s="86" t="s">
        <v>104</v>
      </c>
      <c r="C407" s="86">
        <v>0</v>
      </c>
      <c r="D407" s="86">
        <v>0</v>
      </c>
      <c r="E407" s="86">
        <v>0</v>
      </c>
      <c r="F407" s="86">
        <v>0</v>
      </c>
      <c r="G407" s="96">
        <f t="shared" si="31"/>
        <v>0</v>
      </c>
    </row>
    <row r="408" spans="1:7" x14ac:dyDescent="0.25">
      <c r="A408" s="107" t="s">
        <v>103</v>
      </c>
      <c r="B408" s="86" t="s">
        <v>104</v>
      </c>
      <c r="C408" s="87">
        <v>0</v>
      </c>
      <c r="D408" s="87">
        <v>0</v>
      </c>
      <c r="E408" s="87">
        <v>0</v>
      </c>
      <c r="F408" s="87">
        <v>0</v>
      </c>
      <c r="G408" s="97">
        <f t="shared" si="31"/>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2">SUM(C413:F413)</f>
        <v>0</v>
      </c>
    </row>
    <row r="414" spans="1:7" x14ac:dyDescent="0.25">
      <c r="A414" s="107" t="s">
        <v>103</v>
      </c>
      <c r="B414" s="86" t="s">
        <v>104</v>
      </c>
      <c r="C414" s="86">
        <v>0</v>
      </c>
      <c r="D414" s="86">
        <v>0</v>
      </c>
      <c r="E414" s="86">
        <v>0</v>
      </c>
      <c r="F414" s="86">
        <v>0</v>
      </c>
      <c r="G414" s="96">
        <f t="shared" si="32"/>
        <v>0</v>
      </c>
    </row>
    <row r="415" spans="1:7" x14ac:dyDescent="0.25">
      <c r="A415" s="107" t="s">
        <v>103</v>
      </c>
      <c r="B415" s="86" t="s">
        <v>104</v>
      </c>
      <c r="C415" s="86">
        <v>0</v>
      </c>
      <c r="D415" s="86">
        <v>0</v>
      </c>
      <c r="E415" s="86">
        <v>0</v>
      </c>
      <c r="F415" s="86">
        <v>0</v>
      </c>
      <c r="G415" s="96">
        <f t="shared" si="32"/>
        <v>0</v>
      </c>
    </row>
    <row r="416" spans="1:7" x14ac:dyDescent="0.25">
      <c r="A416" s="107" t="s">
        <v>103</v>
      </c>
      <c r="B416" s="86" t="s">
        <v>104</v>
      </c>
      <c r="C416" s="86">
        <v>0</v>
      </c>
      <c r="D416" s="86">
        <v>0</v>
      </c>
      <c r="E416" s="86">
        <v>0</v>
      </c>
      <c r="F416" s="86">
        <v>0</v>
      </c>
      <c r="G416" s="96">
        <f t="shared" si="32"/>
        <v>0</v>
      </c>
    </row>
    <row r="417" spans="1:7" x14ac:dyDescent="0.25">
      <c r="A417" s="107" t="s">
        <v>103</v>
      </c>
      <c r="B417" s="86" t="s">
        <v>104</v>
      </c>
      <c r="C417" s="86">
        <v>0</v>
      </c>
      <c r="D417" s="86">
        <v>0</v>
      </c>
      <c r="E417" s="86">
        <v>0</v>
      </c>
      <c r="F417" s="86">
        <v>0</v>
      </c>
      <c r="G417" s="96">
        <f t="shared" si="32"/>
        <v>0</v>
      </c>
    </row>
    <row r="418" spans="1:7" x14ac:dyDescent="0.25">
      <c r="A418" s="107" t="s">
        <v>103</v>
      </c>
      <c r="B418" s="86" t="s">
        <v>104</v>
      </c>
      <c r="C418" s="87">
        <v>0</v>
      </c>
      <c r="D418" s="87">
        <v>0</v>
      </c>
      <c r="E418" s="87">
        <v>0</v>
      </c>
      <c r="F418" s="87">
        <v>0</v>
      </c>
      <c r="G418" s="97">
        <f t="shared" si="32"/>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3">SUM(C423:F423)</f>
        <v>0</v>
      </c>
    </row>
    <row r="424" spans="1:7" x14ac:dyDescent="0.25">
      <c r="A424" s="107" t="s">
        <v>103</v>
      </c>
      <c r="B424" s="86" t="s">
        <v>104</v>
      </c>
      <c r="C424" s="86">
        <v>0</v>
      </c>
      <c r="D424" s="86">
        <v>0</v>
      </c>
      <c r="E424" s="86">
        <v>0</v>
      </c>
      <c r="F424" s="86">
        <v>0</v>
      </c>
      <c r="G424" s="96">
        <f t="shared" si="33"/>
        <v>0</v>
      </c>
    </row>
    <row r="425" spans="1:7" x14ac:dyDescent="0.25">
      <c r="A425" s="107" t="s">
        <v>103</v>
      </c>
      <c r="B425" s="86" t="s">
        <v>104</v>
      </c>
      <c r="C425" s="86">
        <v>0</v>
      </c>
      <c r="D425" s="86">
        <v>0</v>
      </c>
      <c r="E425" s="86">
        <v>0</v>
      </c>
      <c r="F425" s="86">
        <v>0</v>
      </c>
      <c r="G425" s="96">
        <f t="shared" si="33"/>
        <v>0</v>
      </c>
    </row>
    <row r="426" spans="1:7" x14ac:dyDescent="0.25">
      <c r="A426" s="107" t="s">
        <v>103</v>
      </c>
      <c r="B426" s="86" t="s">
        <v>104</v>
      </c>
      <c r="C426" s="86">
        <v>0</v>
      </c>
      <c r="D426" s="86">
        <v>0</v>
      </c>
      <c r="E426" s="86">
        <v>0</v>
      </c>
      <c r="F426" s="86">
        <v>0</v>
      </c>
      <c r="G426" s="96">
        <f t="shared" si="33"/>
        <v>0</v>
      </c>
    </row>
    <row r="427" spans="1:7" x14ac:dyDescent="0.25">
      <c r="A427" s="107" t="s">
        <v>103</v>
      </c>
      <c r="B427" s="86" t="s">
        <v>104</v>
      </c>
      <c r="C427" s="86">
        <v>0</v>
      </c>
      <c r="D427" s="86">
        <v>0</v>
      </c>
      <c r="E427" s="86">
        <v>0</v>
      </c>
      <c r="F427" s="86">
        <v>0</v>
      </c>
      <c r="G427" s="96">
        <f t="shared" si="33"/>
        <v>0</v>
      </c>
    </row>
    <row r="428" spans="1:7" x14ac:dyDescent="0.25">
      <c r="A428" s="107" t="s">
        <v>103</v>
      </c>
      <c r="B428" s="86" t="s">
        <v>104</v>
      </c>
      <c r="C428" s="87">
        <v>0</v>
      </c>
      <c r="D428" s="87">
        <v>0</v>
      </c>
      <c r="E428" s="87">
        <v>0</v>
      </c>
      <c r="F428" s="87">
        <v>0</v>
      </c>
      <c r="G428" s="97">
        <f t="shared" si="33"/>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4">SUM(C433:F433)</f>
        <v>0</v>
      </c>
    </row>
    <row r="434" spans="1:7" x14ac:dyDescent="0.25">
      <c r="A434" s="107" t="s">
        <v>103</v>
      </c>
      <c r="B434" s="86" t="s">
        <v>104</v>
      </c>
      <c r="C434" s="86">
        <v>0</v>
      </c>
      <c r="D434" s="86">
        <v>0</v>
      </c>
      <c r="E434" s="86">
        <v>0</v>
      </c>
      <c r="F434" s="86">
        <v>0</v>
      </c>
      <c r="G434" s="96">
        <f t="shared" si="34"/>
        <v>0</v>
      </c>
    </row>
    <row r="435" spans="1:7" x14ac:dyDescent="0.25">
      <c r="A435" s="107" t="s">
        <v>103</v>
      </c>
      <c r="B435" s="86" t="s">
        <v>104</v>
      </c>
      <c r="C435" s="86">
        <v>0</v>
      </c>
      <c r="D435" s="86">
        <v>0</v>
      </c>
      <c r="E435" s="86">
        <v>0</v>
      </c>
      <c r="F435" s="86">
        <v>0</v>
      </c>
      <c r="G435" s="96">
        <f t="shared" si="34"/>
        <v>0</v>
      </c>
    </row>
    <row r="436" spans="1:7" x14ac:dyDescent="0.25">
      <c r="A436" s="107" t="s">
        <v>103</v>
      </c>
      <c r="B436" s="86" t="s">
        <v>104</v>
      </c>
      <c r="C436" s="86">
        <v>0</v>
      </c>
      <c r="D436" s="86">
        <v>0</v>
      </c>
      <c r="E436" s="86">
        <v>0</v>
      </c>
      <c r="F436" s="86">
        <v>0</v>
      </c>
      <c r="G436" s="96">
        <f t="shared" si="34"/>
        <v>0</v>
      </c>
    </row>
    <row r="437" spans="1:7" x14ac:dyDescent="0.25">
      <c r="A437" s="107" t="s">
        <v>103</v>
      </c>
      <c r="B437" s="86" t="s">
        <v>104</v>
      </c>
      <c r="C437" s="86">
        <v>0</v>
      </c>
      <c r="D437" s="86">
        <v>0</v>
      </c>
      <c r="E437" s="86">
        <v>0</v>
      </c>
      <c r="F437" s="86">
        <v>0</v>
      </c>
      <c r="G437" s="96">
        <f t="shared" si="34"/>
        <v>0</v>
      </c>
    </row>
    <row r="438" spans="1:7" x14ac:dyDescent="0.25">
      <c r="A438" s="107" t="s">
        <v>103</v>
      </c>
      <c r="B438" s="86" t="s">
        <v>104</v>
      </c>
      <c r="C438" s="87">
        <v>0</v>
      </c>
      <c r="D438" s="87">
        <v>0</v>
      </c>
      <c r="E438" s="87">
        <v>0</v>
      </c>
      <c r="F438" s="87">
        <v>0</v>
      </c>
      <c r="G438" s="97">
        <f t="shared" si="34"/>
        <v>0</v>
      </c>
    </row>
    <row r="439" spans="1:7" x14ac:dyDescent="0.25">
      <c r="A439" s="99"/>
      <c r="B439" s="100" t="s">
        <v>59</v>
      </c>
      <c r="C439" s="89">
        <f>SUM(C433:C438)</f>
        <v>0</v>
      </c>
      <c r="D439" s="89">
        <f>SUM(D433:D438)</f>
        <v>0</v>
      </c>
      <c r="E439" s="89">
        <f>SUM(E433:E438)</f>
        <v>0</v>
      </c>
      <c r="F439" s="89">
        <f>SUM(F433:F438)</f>
        <v>0</v>
      </c>
      <c r="G439" s="98">
        <f>SUM(G433:G438)</f>
        <v>0</v>
      </c>
    </row>
  </sheetData>
  <sheetProtection algorithmName="SHA-512" hashValue="98RWQQ9o5iCWEwq6uZmodJeSSK4FlJJ6ns3SpSOQTQs5e+dO3Hu2IGdZjjWbK9lyfGFqHuITIvmlxGD4VibDVA==" saltValue="3yDrNjVc/EN/SOswln2JtQ==" spinCount="100000" sheet="1" formatCells="0" selectLockedCells="1"/>
  <pageMargins left="0.70866141732283472" right="0.70866141732283472" top="0.74803149606299213" bottom="0.74803149606299213" header="0.31496062992125984" footer="0.31496062992125984"/>
  <pageSetup paperSize="9" scale="76" fitToWidth="3"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439"/>
  <sheetViews>
    <sheetView topLeftCell="A105" zoomScaleNormal="100" workbookViewId="0">
      <selection activeCell="L3" sqref="L3"/>
    </sheetView>
  </sheetViews>
  <sheetFormatPr defaultRowHeight="15" x14ac:dyDescent="0.25"/>
  <cols>
    <col min="1" max="1" width="14.7109375" customWidth="1"/>
    <col min="2" max="2" width="25.7109375" customWidth="1"/>
    <col min="3" max="8" width="20.28515625" customWidth="1"/>
    <col min="9" max="11" width="24.7109375" customWidth="1"/>
    <col min="12" max="12" width="24.85546875" customWidth="1"/>
    <col min="13" max="13" width="20.28515625" customWidth="1"/>
    <col min="14" max="14" width="24.7109375" customWidth="1"/>
    <col min="15" max="15" width="20.28515625" customWidth="1"/>
    <col min="16" max="17" width="20.42578125" customWidth="1"/>
    <col min="18" max="18" width="20.28515625" customWidth="1"/>
    <col min="19" max="19" width="20.42578125" customWidth="1"/>
    <col min="20" max="20" width="20.28515625" customWidth="1"/>
    <col min="21" max="24" width="10.7109375" customWidth="1"/>
    <col min="25" max="25" width="11.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2 - May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198</v>
      </c>
      <c r="H3" s="36" t="s">
        <v>0</v>
      </c>
      <c r="I3" s="15"/>
      <c r="J3" s="17"/>
      <c r="K3" s="42"/>
      <c r="L3" s="116" t="s">
        <v>144</v>
      </c>
      <c r="M3" s="117" t="s">
        <v>145</v>
      </c>
      <c r="N3" s="118" t="s">
        <v>146</v>
      </c>
      <c r="O3" s="119">
        <f>('April 2026'!O42)</f>
        <v>0</v>
      </c>
      <c r="P3" s="119">
        <f>('April 2026'!P42)</f>
        <v>0</v>
      </c>
      <c r="Q3" s="119">
        <f>('April 2026'!Q42)</f>
        <v>0</v>
      </c>
      <c r="R3" s="119">
        <f>('April 2026'!R42)</f>
        <v>0</v>
      </c>
      <c r="S3" s="120">
        <f>('April 2026'!S42)</f>
        <v>0</v>
      </c>
    </row>
    <row r="4" spans="1:19" x14ac:dyDescent="0.25">
      <c r="A4" s="75" t="str">
        <f>(A46)</f>
        <v>.</v>
      </c>
      <c r="H4" s="37"/>
      <c r="I4" s="15" t="str">
        <f>(C7)</f>
        <v>Sales Type 1</v>
      </c>
      <c r="J4" s="18">
        <f>(C40)</f>
        <v>0</v>
      </c>
      <c r="K4" s="43">
        <f>SUM('April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SUM('April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SUM('April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G8" s="26"/>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46143</v>
      </c>
      <c r="B9" s="5" t="s">
        <v>135</v>
      </c>
      <c r="C9" s="35">
        <f>(C139)</f>
        <v>0</v>
      </c>
      <c r="D9" s="35">
        <f>(D139)</f>
        <v>0</v>
      </c>
      <c r="E9" s="35">
        <f>(E139)</f>
        <v>0</v>
      </c>
      <c r="F9" s="35">
        <f>(F139)</f>
        <v>0</v>
      </c>
      <c r="G9" s="35">
        <f>(G139)</f>
        <v>0</v>
      </c>
      <c r="H9" s="37"/>
      <c r="I9" s="15"/>
      <c r="J9" s="17"/>
      <c r="K9" s="42"/>
      <c r="L9" s="116" t="s">
        <v>177</v>
      </c>
      <c r="M9" s="117" t="s">
        <v>53</v>
      </c>
      <c r="N9" s="118" t="s">
        <v>146</v>
      </c>
      <c r="O9" s="119">
        <v>0</v>
      </c>
      <c r="P9" s="119">
        <v>0</v>
      </c>
      <c r="Q9" s="119">
        <v>0</v>
      </c>
      <c r="R9" s="119">
        <v>0</v>
      </c>
      <c r="S9" s="120">
        <v>0</v>
      </c>
    </row>
    <row r="10" spans="1:19" x14ac:dyDescent="0.25">
      <c r="A10" s="2">
        <v>46144</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46145</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46146</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46147</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46148</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46149</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46150</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46151</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46152</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46153</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46154</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46155</v>
      </c>
      <c r="B21" s="5" t="s">
        <v>135</v>
      </c>
      <c r="C21" s="35">
        <f>(C259)</f>
        <v>0</v>
      </c>
      <c r="D21" s="35">
        <f>(D259)</f>
        <v>0</v>
      </c>
      <c r="E21" s="35">
        <f>(E259)</f>
        <v>0</v>
      </c>
      <c r="F21" s="35">
        <f>(F259)</f>
        <v>0</v>
      </c>
      <c r="G21" s="35">
        <f>(G259)</f>
        <v>0</v>
      </c>
      <c r="H21" s="37"/>
      <c r="I21" s="15" t="s">
        <v>13</v>
      </c>
      <c r="J21" s="18">
        <f>G101</f>
        <v>0</v>
      </c>
      <c r="K21" s="43">
        <f>G106</f>
        <v>0</v>
      </c>
      <c r="L21" s="116" t="s">
        <v>144</v>
      </c>
      <c r="M21" s="117" t="s">
        <v>53</v>
      </c>
      <c r="N21" s="118" t="s">
        <v>146</v>
      </c>
      <c r="O21" s="119">
        <v>0</v>
      </c>
      <c r="P21" s="119">
        <v>0</v>
      </c>
      <c r="Q21" s="119">
        <v>0</v>
      </c>
      <c r="R21" s="119">
        <v>0</v>
      </c>
      <c r="S21" s="120">
        <v>0</v>
      </c>
    </row>
    <row r="22" spans="1:19" x14ac:dyDescent="0.25">
      <c r="A22" s="2">
        <v>46156</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46157</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46158</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46159</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46160</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46161</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46162</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46163</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46164</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46165</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46166</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46167</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46168</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46169</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46170</v>
      </c>
      <c r="B36" s="5" t="s">
        <v>135</v>
      </c>
      <c r="C36" s="35">
        <f t="shared" ref="C36:G36" si="0">(C409)</f>
        <v>0</v>
      </c>
      <c r="D36" s="35">
        <f t="shared" si="0"/>
        <v>0</v>
      </c>
      <c r="E36" s="35">
        <f t="shared" si="0"/>
        <v>0</v>
      </c>
      <c r="F36" s="35">
        <f t="shared" si="0"/>
        <v>0</v>
      </c>
      <c r="G36" s="35">
        <f t="shared" si="0"/>
        <v>0</v>
      </c>
      <c r="H36" s="38"/>
      <c r="I36" s="39"/>
      <c r="J36" s="39"/>
      <c r="K36" s="48"/>
      <c r="L36" s="116" t="s">
        <v>144</v>
      </c>
      <c r="M36" s="117" t="s">
        <v>53</v>
      </c>
      <c r="N36" s="118" t="s">
        <v>146</v>
      </c>
      <c r="O36" s="119">
        <v>0</v>
      </c>
      <c r="P36" s="119">
        <v>0</v>
      </c>
      <c r="Q36" s="119">
        <v>0</v>
      </c>
      <c r="R36" s="119">
        <v>0</v>
      </c>
      <c r="S36" s="120">
        <v>0</v>
      </c>
    </row>
    <row r="37" spans="1:19" x14ac:dyDescent="0.25">
      <c r="A37" s="2">
        <v>46171</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46172</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v>46173</v>
      </c>
      <c r="B39" s="5" t="s">
        <v>135</v>
      </c>
      <c r="C39" s="35">
        <f>(C439)</f>
        <v>0</v>
      </c>
      <c r="D39" s="35">
        <f>(D439)</f>
        <v>0</v>
      </c>
      <c r="E39" s="35">
        <f>(E439)</f>
        <v>0</v>
      </c>
      <c r="F39" s="35">
        <f>(F439)</f>
        <v>0</v>
      </c>
      <c r="G39" s="35">
        <f>(G439)</f>
        <v>0</v>
      </c>
      <c r="L39" s="116" t="s">
        <v>144</v>
      </c>
      <c r="M39" s="117" t="s">
        <v>53</v>
      </c>
      <c r="N39" s="118" t="s">
        <v>146</v>
      </c>
      <c r="O39" s="119">
        <v>0</v>
      </c>
      <c r="P39" s="119">
        <v>0</v>
      </c>
      <c r="Q39" s="119">
        <v>0</v>
      </c>
      <c r="R39" s="119">
        <v>0</v>
      </c>
      <c r="S39" s="120">
        <v>0</v>
      </c>
    </row>
    <row r="40" spans="1:19" x14ac:dyDescent="0.25">
      <c r="A40" s="1" t="s">
        <v>5</v>
      </c>
      <c r="C40" s="33">
        <f>SUM(C9:C39)</f>
        <v>0</v>
      </c>
      <c r="D40" s="33">
        <f t="shared" ref="D40:G40" si="1">SUM(D9:D39)</f>
        <v>0</v>
      </c>
      <c r="E40" s="33">
        <f t="shared" si="1"/>
        <v>0</v>
      </c>
      <c r="F40" s="33">
        <f t="shared" si="1"/>
        <v>0</v>
      </c>
      <c r="G40" s="33">
        <f t="shared" si="1"/>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SUM('April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ht="26.25" x14ac:dyDescent="0.4">
      <c r="A46" s="74" t="str">
        <f>('April 2026'!A46)</f>
        <v>.</v>
      </c>
      <c r="D46" s="56"/>
    </row>
    <row r="47" spans="1:19" x14ac:dyDescent="0.25">
      <c r="D47" s="56"/>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67</v>
      </c>
      <c r="S50" s="28"/>
      <c r="T50" s="30" t="s">
        <v>78</v>
      </c>
      <c r="U50" s="30"/>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5">
        <f>SUM(C52:R52)</f>
        <v>0</v>
      </c>
      <c r="U52" s="32"/>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5">
        <f t="shared" ref="T53:T97" si="2">SUM(C53:R53)</f>
        <v>0</v>
      </c>
      <c r="U53" s="32"/>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5">
        <f t="shared" si="2"/>
        <v>0</v>
      </c>
      <c r="U54" s="32"/>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5">
        <f t="shared" si="2"/>
        <v>0</v>
      </c>
      <c r="U55" s="32"/>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5">
        <f t="shared" si="2"/>
        <v>0</v>
      </c>
      <c r="U56" s="32"/>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5">
        <f t="shared" si="2"/>
        <v>0</v>
      </c>
      <c r="U57" s="32"/>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5">
        <f t="shared" si="2"/>
        <v>0</v>
      </c>
      <c r="U58" s="32"/>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5">
        <f t="shared" si="2"/>
        <v>0</v>
      </c>
      <c r="U59" s="32"/>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5">
        <f t="shared" si="2"/>
        <v>0</v>
      </c>
      <c r="U60" s="32"/>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5">
        <f t="shared" si="2"/>
        <v>0</v>
      </c>
      <c r="U61" s="32"/>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5">
        <f t="shared" si="2"/>
        <v>0</v>
      </c>
      <c r="U62" s="32"/>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5">
        <f t="shared" si="2"/>
        <v>0</v>
      </c>
      <c r="U63" s="32"/>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5">
        <f t="shared" si="2"/>
        <v>0</v>
      </c>
      <c r="U64" s="32"/>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5">
        <f t="shared" si="2"/>
        <v>0</v>
      </c>
      <c r="U65" s="32"/>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5">
        <f t="shared" si="2"/>
        <v>0</v>
      </c>
      <c r="U66" s="32"/>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5">
        <f t="shared" si="2"/>
        <v>0</v>
      </c>
      <c r="U67" s="32"/>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5">
        <f t="shared" si="2"/>
        <v>0</v>
      </c>
      <c r="U68" s="32"/>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5">
        <f t="shared" si="2"/>
        <v>0</v>
      </c>
      <c r="U69" s="32"/>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5">
        <f t="shared" si="2"/>
        <v>0</v>
      </c>
      <c r="U70" s="32"/>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5">
        <f t="shared" si="2"/>
        <v>0</v>
      </c>
      <c r="U71" s="32"/>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5">
        <f t="shared" si="2"/>
        <v>0</v>
      </c>
      <c r="U72" s="32"/>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5">
        <f t="shared" si="2"/>
        <v>0</v>
      </c>
      <c r="U73" s="32"/>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5">
        <f t="shared" si="2"/>
        <v>0</v>
      </c>
      <c r="U74" s="32"/>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5">
        <f t="shared" si="2"/>
        <v>0</v>
      </c>
      <c r="U75" s="32"/>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5">
        <f t="shared" si="2"/>
        <v>0</v>
      </c>
      <c r="U76" s="32"/>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5">
        <f t="shared" si="2"/>
        <v>0</v>
      </c>
      <c r="U77" s="32"/>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5">
        <f t="shared" si="2"/>
        <v>0</v>
      </c>
      <c r="U78" s="32"/>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5">
        <f t="shared" si="2"/>
        <v>0</v>
      </c>
      <c r="U79" s="32"/>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5">
        <f t="shared" si="2"/>
        <v>0</v>
      </c>
      <c r="U80" s="32"/>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5">
        <f t="shared" si="2"/>
        <v>0</v>
      </c>
      <c r="U81" s="32"/>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5">
        <f t="shared" si="2"/>
        <v>0</v>
      </c>
      <c r="U82" s="32"/>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5">
        <f t="shared" si="2"/>
        <v>0</v>
      </c>
      <c r="U83" s="32"/>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5">
        <f t="shared" si="2"/>
        <v>0</v>
      </c>
      <c r="U84" s="32"/>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5">
        <f t="shared" si="2"/>
        <v>0</v>
      </c>
      <c r="U85" s="32"/>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5">
        <f t="shared" si="2"/>
        <v>0</v>
      </c>
      <c r="U86" s="32"/>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5">
        <f t="shared" si="2"/>
        <v>0</v>
      </c>
      <c r="U87" s="32"/>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5">
        <f t="shared" si="2"/>
        <v>0</v>
      </c>
      <c r="U88" s="32"/>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5">
        <f t="shared" si="2"/>
        <v>0</v>
      </c>
      <c r="U89" s="32"/>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5">
        <f t="shared" si="2"/>
        <v>0</v>
      </c>
      <c r="U90" s="32"/>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5">
        <f t="shared" si="2"/>
        <v>0</v>
      </c>
      <c r="U91" s="32"/>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5">
        <f t="shared" si="2"/>
        <v>0</v>
      </c>
      <c r="U92" s="32"/>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5">
        <f t="shared" si="2"/>
        <v>0</v>
      </c>
      <c r="U93" s="32"/>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5">
        <f t="shared" si="2"/>
        <v>0</v>
      </c>
      <c r="U94" s="32"/>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5">
        <f t="shared" si="2"/>
        <v>0</v>
      </c>
      <c r="U95" s="32"/>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5">
        <f t="shared" si="2"/>
        <v>0</v>
      </c>
      <c r="U96" s="32"/>
      <c r="V96" s="26"/>
      <c r="W96" s="26"/>
      <c r="X96" s="26"/>
    </row>
    <row r="97" spans="1:25"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5">
        <f t="shared" si="2"/>
        <v>0</v>
      </c>
      <c r="U97" s="32"/>
      <c r="V97" s="26"/>
      <c r="W97" s="26"/>
      <c r="X97" s="26"/>
    </row>
    <row r="98" spans="1:25"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5">
        <f>SUM(C98:R98)</f>
        <v>0</v>
      </c>
      <c r="U98" s="32"/>
      <c r="V98" s="26"/>
      <c r="W98" s="26"/>
      <c r="X98" s="26"/>
    </row>
    <row r="99" spans="1:25"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5">
        <f>SUM(C99:R99)</f>
        <v>0</v>
      </c>
      <c r="U99" s="32"/>
      <c r="V99" s="26"/>
      <c r="W99" s="26"/>
      <c r="X99" s="26"/>
    </row>
    <row r="100" spans="1:25"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5" x14ac:dyDescent="0.25">
      <c r="A101" s="5" t="s">
        <v>24</v>
      </c>
      <c r="C101" s="33">
        <f>SUM(C52:C99)</f>
        <v>0</v>
      </c>
      <c r="D101" s="33">
        <f>SUM(D52:D99)</f>
        <v>0</v>
      </c>
      <c r="E101" s="33">
        <f>SUM(E52:E99)</f>
        <v>0</v>
      </c>
      <c r="F101" s="33">
        <f>SUM(F52:F99)</f>
        <v>0</v>
      </c>
      <c r="G101" s="33">
        <f t="shared" ref="G101:R101" si="3">SUM(G52:G99)</f>
        <v>0</v>
      </c>
      <c r="H101" s="33">
        <f t="shared" si="3"/>
        <v>0</v>
      </c>
      <c r="I101" s="33">
        <f t="shared" si="3"/>
        <v>0</v>
      </c>
      <c r="J101" s="33">
        <f t="shared" si="3"/>
        <v>0</v>
      </c>
      <c r="K101" s="33">
        <f t="shared" si="3"/>
        <v>0</v>
      </c>
      <c r="L101" s="33">
        <f t="shared" si="3"/>
        <v>0</v>
      </c>
      <c r="M101" s="33">
        <f t="shared" si="3"/>
        <v>0</v>
      </c>
      <c r="N101" s="33">
        <f t="shared" si="3"/>
        <v>0</v>
      </c>
      <c r="O101" s="33">
        <f t="shared" si="3"/>
        <v>0</v>
      </c>
      <c r="P101" s="33">
        <f>SUM(P52:P99)</f>
        <v>0</v>
      </c>
      <c r="Q101" s="33"/>
      <c r="R101" s="33">
        <f t="shared" si="3"/>
        <v>0</v>
      </c>
      <c r="S101" s="33"/>
      <c r="T101" s="33">
        <f>SUM(T52:T99)</f>
        <v>0</v>
      </c>
      <c r="U101" s="33"/>
      <c r="V101" s="26" t="s">
        <v>27</v>
      </c>
      <c r="W101" s="26"/>
      <c r="X101" s="33">
        <f>SUM(B101:P101)</f>
        <v>0</v>
      </c>
      <c r="Y101" s="4"/>
    </row>
    <row r="102" spans="1:25"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c r="Y102" s="4"/>
    </row>
    <row r="103" spans="1:25"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c r="Y103" s="4"/>
    </row>
    <row r="104" spans="1:25" x14ac:dyDescent="0.25">
      <c r="A104" t="s">
        <v>25</v>
      </c>
      <c r="C104" s="33">
        <f>SUM('April 2026'!C106)</f>
        <v>0</v>
      </c>
      <c r="D104" s="33">
        <f>SUM('April 2026'!D106)</f>
        <v>0</v>
      </c>
      <c r="E104" s="33">
        <f>SUM('April 2026'!E106)</f>
        <v>0</v>
      </c>
      <c r="F104" s="33">
        <f>SUM('April 2026'!F106)</f>
        <v>0</v>
      </c>
      <c r="G104" s="33">
        <f>SUM('April 2026'!G106)</f>
        <v>0</v>
      </c>
      <c r="H104" s="33">
        <f>SUM('April 2026'!H106)</f>
        <v>0</v>
      </c>
      <c r="I104" s="33">
        <f>SUM('April 2026'!I106)</f>
        <v>0</v>
      </c>
      <c r="J104" s="33">
        <f>SUM('April 2026'!J106)</f>
        <v>0</v>
      </c>
      <c r="K104" s="33">
        <f>SUM('April 2026'!K106)</f>
        <v>0</v>
      </c>
      <c r="L104" s="33">
        <f>SUM('April 2026'!L106)</f>
        <v>0</v>
      </c>
      <c r="M104" s="33">
        <f>SUM('April 2026'!M106)</f>
        <v>0</v>
      </c>
      <c r="N104" s="33">
        <f>SUM('April 2026'!N106)</f>
        <v>0</v>
      </c>
      <c r="O104" s="33">
        <f>SUM('April 2026'!O106)</f>
        <v>0</v>
      </c>
      <c r="P104" s="33">
        <f>SUM('April 2026'!P106)</f>
        <v>0</v>
      </c>
      <c r="Q104" s="33"/>
      <c r="R104" s="33"/>
      <c r="S104" s="33"/>
      <c r="T104" s="33">
        <f>SUM(C104:P104)</f>
        <v>0</v>
      </c>
      <c r="U104" s="33"/>
      <c r="V104" s="26" t="s">
        <v>28</v>
      </c>
      <c r="W104" s="26"/>
      <c r="X104" s="33">
        <f>SUM(C104:P104)</f>
        <v>0</v>
      </c>
      <c r="Y104" s="4"/>
    </row>
    <row r="105" spans="1:25"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c r="Y105" s="4"/>
    </row>
    <row r="106" spans="1:25" x14ac:dyDescent="0.25">
      <c r="A106" t="s">
        <v>26</v>
      </c>
      <c r="C106" s="33">
        <f>SUM(C101+C104)</f>
        <v>0</v>
      </c>
      <c r="D106" s="33">
        <f>SUM(D101+D104)</f>
        <v>0</v>
      </c>
      <c r="E106" s="33">
        <f>SUM(E101+E104)</f>
        <v>0</v>
      </c>
      <c r="F106" s="33">
        <f>SUM(F101+F104)</f>
        <v>0</v>
      </c>
      <c r="G106" s="33">
        <f t="shared" ref="G106:O106" si="4">SUM(G101+G104)</f>
        <v>0</v>
      </c>
      <c r="H106" s="33">
        <f t="shared" si="4"/>
        <v>0</v>
      </c>
      <c r="I106" s="33">
        <f t="shared" si="4"/>
        <v>0</v>
      </c>
      <c r="J106" s="33">
        <f t="shared" si="4"/>
        <v>0</v>
      </c>
      <c r="K106" s="33">
        <f t="shared" si="4"/>
        <v>0</v>
      </c>
      <c r="L106" s="33">
        <f t="shared" si="4"/>
        <v>0</v>
      </c>
      <c r="M106" s="33">
        <f t="shared" si="4"/>
        <v>0</v>
      </c>
      <c r="N106" s="33">
        <f t="shared" si="4"/>
        <v>0</v>
      </c>
      <c r="O106" s="33">
        <f t="shared" si="4"/>
        <v>0</v>
      </c>
      <c r="P106" s="33">
        <f>SUM(P101+P104)</f>
        <v>0</v>
      </c>
      <c r="Q106" s="33"/>
      <c r="R106" s="33"/>
      <c r="S106" s="33"/>
      <c r="T106" s="33">
        <f>SUM(T101+T104)</f>
        <v>0</v>
      </c>
      <c r="U106" s="33"/>
      <c r="V106" s="26" t="s">
        <v>29</v>
      </c>
      <c r="W106" s="26"/>
      <c r="X106" s="33">
        <f>SUM(B106:P106)</f>
        <v>0</v>
      </c>
      <c r="Y106" s="4"/>
    </row>
    <row r="108" spans="1:25" ht="26.25" x14ac:dyDescent="0.4">
      <c r="A108" s="74" t="str">
        <f>(A46)</f>
        <v>.</v>
      </c>
    </row>
    <row r="110" spans="1:25" x14ac:dyDescent="0.25">
      <c r="A110" t="s">
        <v>30</v>
      </c>
      <c r="C110" s="33">
        <f>SUM(J40-X101)</f>
        <v>0</v>
      </c>
      <c r="F110" s="53" t="s">
        <v>68</v>
      </c>
      <c r="G110" s="50"/>
      <c r="H110" s="50"/>
      <c r="I110" s="52"/>
      <c r="K110" s="67" t="s">
        <v>199</v>
      </c>
      <c r="L110" s="62"/>
      <c r="M110" s="63"/>
    </row>
    <row r="111" spans="1:25" x14ac:dyDescent="0.25">
      <c r="C111" s="26"/>
      <c r="F111" s="37"/>
      <c r="G111" s="15"/>
      <c r="H111" s="15"/>
      <c r="I111" s="40"/>
      <c r="K111" s="68"/>
      <c r="L111" s="58"/>
      <c r="M111" s="64"/>
    </row>
    <row r="112" spans="1:25" x14ac:dyDescent="0.25">
      <c r="A112" t="s">
        <v>31</v>
      </c>
      <c r="C112" s="33">
        <f>SUM(J42-X104)</f>
        <v>0</v>
      </c>
      <c r="F112" s="36" t="s">
        <v>72</v>
      </c>
      <c r="G112" s="15"/>
      <c r="H112" s="15"/>
      <c r="I112" s="43">
        <f>(F40+'April 2026'!F40+'May 2026'!M112)</f>
        <v>0</v>
      </c>
      <c r="K112" s="59" t="s">
        <v>72</v>
      </c>
      <c r="L112" s="58"/>
      <c r="M112" s="66">
        <v>0</v>
      </c>
    </row>
    <row r="113" spans="1:13" x14ac:dyDescent="0.25">
      <c r="C113" s="26"/>
      <c r="F113" s="37"/>
      <c r="G113" s="15"/>
      <c r="H113" s="15"/>
      <c r="I113" s="43"/>
      <c r="K113" s="60"/>
      <c r="L113" s="58"/>
      <c r="M113" s="66"/>
    </row>
    <row r="114" spans="1:13" x14ac:dyDescent="0.25">
      <c r="A114" t="s">
        <v>32</v>
      </c>
      <c r="C114" s="33">
        <f>SUM(C110+C112)</f>
        <v>0</v>
      </c>
      <c r="F114" s="37" t="s">
        <v>77</v>
      </c>
      <c r="G114" s="15"/>
      <c r="H114" s="15"/>
      <c r="I114" s="43">
        <v>0</v>
      </c>
      <c r="K114" s="60" t="s">
        <v>77</v>
      </c>
      <c r="L114" s="58"/>
      <c r="M114" s="66">
        <v>0</v>
      </c>
    </row>
    <row r="115" spans="1:13" x14ac:dyDescent="0.25">
      <c r="F115" s="37"/>
      <c r="G115" s="15"/>
      <c r="H115" s="15"/>
      <c r="I115" s="43"/>
      <c r="K115" s="60"/>
      <c r="L115" s="58"/>
      <c r="M115" s="66"/>
    </row>
    <row r="116" spans="1:13" x14ac:dyDescent="0.25">
      <c r="F116" s="36" t="s">
        <v>69</v>
      </c>
      <c r="G116" s="15"/>
      <c r="H116" s="15"/>
      <c r="I116" s="43">
        <f>(I112)</f>
        <v>0</v>
      </c>
      <c r="K116" s="59" t="s">
        <v>69</v>
      </c>
      <c r="L116" s="58"/>
      <c r="M116" s="66">
        <v>0</v>
      </c>
    </row>
    <row r="117" spans="1:13" x14ac:dyDescent="0.25">
      <c r="F117" s="37"/>
      <c r="G117" s="15"/>
      <c r="H117" s="15"/>
      <c r="I117" s="43"/>
      <c r="K117" s="60"/>
      <c r="L117" s="58"/>
      <c r="M117" s="66"/>
    </row>
    <row r="118" spans="1:13" x14ac:dyDescent="0.25">
      <c r="F118" s="36" t="s">
        <v>70</v>
      </c>
      <c r="G118" s="15"/>
      <c r="H118" s="15"/>
      <c r="I118" s="43">
        <f>(R101+'April 2026'!R101+'May 2026'!M118)</f>
        <v>0</v>
      </c>
      <c r="K118" s="59" t="s">
        <v>70</v>
      </c>
      <c r="L118" s="58"/>
      <c r="M118" s="66">
        <v>0</v>
      </c>
    </row>
    <row r="119" spans="1:13" x14ac:dyDescent="0.25">
      <c r="F119" s="37"/>
      <c r="G119" s="15"/>
      <c r="H119" s="15"/>
      <c r="I119" s="43"/>
      <c r="K119" s="60"/>
      <c r="L119" s="58"/>
      <c r="M119" s="66"/>
    </row>
    <row r="120" spans="1:13" x14ac:dyDescent="0.25">
      <c r="F120" s="36" t="s">
        <v>71</v>
      </c>
      <c r="G120" s="15"/>
      <c r="H120" s="15"/>
      <c r="I120" s="43">
        <f>SUM(I116-I118)</f>
        <v>0</v>
      </c>
      <c r="K120" s="59" t="s">
        <v>71</v>
      </c>
      <c r="L120" s="58"/>
      <c r="M120" s="66">
        <v>0</v>
      </c>
    </row>
    <row r="121" spans="1:13" x14ac:dyDescent="0.25">
      <c r="F121" s="37"/>
      <c r="G121" s="15"/>
      <c r="H121" s="15"/>
      <c r="I121" s="43"/>
      <c r="K121" s="60"/>
      <c r="L121" s="58"/>
      <c r="M121" s="66"/>
    </row>
    <row r="122" spans="1:13" x14ac:dyDescent="0.25">
      <c r="F122" s="36" t="s">
        <v>73</v>
      </c>
      <c r="G122" s="15"/>
      <c r="H122" s="15"/>
      <c r="I122" s="43">
        <f>SUM(J40+'April 2026'!J40+'May 2026'!M122)</f>
        <v>0</v>
      </c>
      <c r="K122" s="59" t="s">
        <v>73</v>
      </c>
      <c r="L122" s="58"/>
      <c r="M122" s="66">
        <v>0</v>
      </c>
    </row>
    <row r="123" spans="1:13" x14ac:dyDescent="0.25">
      <c r="F123" s="37"/>
      <c r="G123" s="15"/>
      <c r="H123" s="15"/>
      <c r="I123" s="43"/>
      <c r="K123" s="60"/>
      <c r="L123" s="58"/>
      <c r="M123" s="66"/>
    </row>
    <row r="124" spans="1:13" x14ac:dyDescent="0.25">
      <c r="F124" s="37" t="s">
        <v>74</v>
      </c>
      <c r="G124" s="15"/>
      <c r="H124" s="15"/>
      <c r="I124" s="43">
        <f>SUM(X101+'April 2026'!X101+'May 2026'!M124)</f>
        <v>0</v>
      </c>
      <c r="K124" s="60" t="s">
        <v>74</v>
      </c>
      <c r="L124" s="58"/>
      <c r="M124" s="66">
        <v>0</v>
      </c>
    </row>
    <row r="125" spans="1:13" x14ac:dyDescent="0.25">
      <c r="F125" s="37"/>
      <c r="G125" s="15"/>
      <c r="H125" s="15"/>
      <c r="I125" s="43"/>
      <c r="K125" s="60"/>
      <c r="L125" s="58"/>
      <c r="M125" s="66"/>
    </row>
    <row r="126" spans="1:13" x14ac:dyDescent="0.25">
      <c r="F126" s="36" t="s">
        <v>75</v>
      </c>
      <c r="G126" s="15"/>
      <c r="H126" s="15"/>
      <c r="I126" s="43">
        <v>0</v>
      </c>
      <c r="K126" s="59" t="s">
        <v>75</v>
      </c>
      <c r="L126" s="58"/>
      <c r="M126" s="69">
        <v>0</v>
      </c>
    </row>
    <row r="127" spans="1:13" x14ac:dyDescent="0.25">
      <c r="F127" s="37"/>
      <c r="G127" s="15"/>
      <c r="H127" s="15"/>
      <c r="I127" s="43"/>
      <c r="K127" s="60"/>
      <c r="L127" s="58"/>
      <c r="M127" s="69"/>
    </row>
    <row r="128" spans="1:13" x14ac:dyDescent="0.25">
      <c r="F128" s="54" t="s">
        <v>76</v>
      </c>
      <c r="G128" s="39"/>
      <c r="H128" s="39"/>
      <c r="I128" s="55">
        <v>0</v>
      </c>
      <c r="K128" s="61" t="s">
        <v>76</v>
      </c>
      <c r="L128" s="65"/>
      <c r="M128" s="70">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5">SUM(C133:F133)</f>
        <v>0</v>
      </c>
    </row>
    <row r="134" spans="1:7" x14ac:dyDescent="0.25">
      <c r="A134" s="107" t="s">
        <v>103</v>
      </c>
      <c r="B134" s="86" t="s">
        <v>104</v>
      </c>
      <c r="C134" s="86">
        <v>0</v>
      </c>
      <c r="D134" s="86">
        <v>0</v>
      </c>
      <c r="E134" s="86">
        <v>0</v>
      </c>
      <c r="F134" s="86">
        <v>0</v>
      </c>
      <c r="G134" s="96">
        <f t="shared" si="5"/>
        <v>0</v>
      </c>
    </row>
    <row r="135" spans="1:7" x14ac:dyDescent="0.25">
      <c r="A135" s="107" t="s">
        <v>103</v>
      </c>
      <c r="B135" s="86" t="s">
        <v>104</v>
      </c>
      <c r="C135" s="86">
        <v>0</v>
      </c>
      <c r="D135" s="86">
        <v>0</v>
      </c>
      <c r="E135" s="86">
        <v>0</v>
      </c>
      <c r="F135" s="86">
        <v>0</v>
      </c>
      <c r="G135" s="96">
        <f t="shared" si="5"/>
        <v>0</v>
      </c>
    </row>
    <row r="136" spans="1:7" x14ac:dyDescent="0.25">
      <c r="A136" s="107" t="s">
        <v>103</v>
      </c>
      <c r="B136" s="86" t="s">
        <v>104</v>
      </c>
      <c r="C136" s="86">
        <v>0</v>
      </c>
      <c r="D136" s="86">
        <v>0</v>
      </c>
      <c r="E136" s="86">
        <v>0</v>
      </c>
      <c r="F136" s="86">
        <v>0</v>
      </c>
      <c r="G136" s="96">
        <f t="shared" si="5"/>
        <v>0</v>
      </c>
    </row>
    <row r="137" spans="1:7" x14ac:dyDescent="0.25">
      <c r="A137" s="107" t="s">
        <v>103</v>
      </c>
      <c r="B137" s="86" t="s">
        <v>104</v>
      </c>
      <c r="C137" s="86">
        <v>0</v>
      </c>
      <c r="D137" s="86">
        <v>0</v>
      </c>
      <c r="E137" s="86">
        <v>0</v>
      </c>
      <c r="F137" s="86">
        <v>0</v>
      </c>
      <c r="G137" s="96">
        <f t="shared" si="5"/>
        <v>0</v>
      </c>
    </row>
    <row r="138" spans="1:7" x14ac:dyDescent="0.25">
      <c r="A138" s="107" t="s">
        <v>103</v>
      </c>
      <c r="B138" s="86" t="s">
        <v>104</v>
      </c>
      <c r="C138" s="87">
        <v>0</v>
      </c>
      <c r="D138" s="87">
        <v>0</v>
      </c>
      <c r="E138" s="87">
        <v>0</v>
      </c>
      <c r="F138" s="87">
        <v>0</v>
      </c>
      <c r="G138" s="97">
        <f t="shared" si="5"/>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6">SUM(C143:F143)</f>
        <v>0</v>
      </c>
    </row>
    <row r="144" spans="1:7" x14ac:dyDescent="0.25">
      <c r="A144" s="107" t="s">
        <v>103</v>
      </c>
      <c r="B144" s="86" t="s">
        <v>104</v>
      </c>
      <c r="C144" s="86">
        <v>0</v>
      </c>
      <c r="D144" s="86">
        <v>0</v>
      </c>
      <c r="E144" s="86">
        <v>0</v>
      </c>
      <c r="F144" s="86">
        <v>0</v>
      </c>
      <c r="G144" s="96">
        <f t="shared" si="6"/>
        <v>0</v>
      </c>
    </row>
    <row r="145" spans="1:7" x14ac:dyDescent="0.25">
      <c r="A145" s="107" t="s">
        <v>103</v>
      </c>
      <c r="B145" s="86" t="s">
        <v>104</v>
      </c>
      <c r="C145" s="86">
        <v>0</v>
      </c>
      <c r="D145" s="86">
        <v>0</v>
      </c>
      <c r="E145" s="86">
        <v>0</v>
      </c>
      <c r="F145" s="86">
        <v>0</v>
      </c>
      <c r="G145" s="96">
        <f t="shared" si="6"/>
        <v>0</v>
      </c>
    </row>
    <row r="146" spans="1:7" x14ac:dyDescent="0.25">
      <c r="A146" s="107" t="s">
        <v>103</v>
      </c>
      <c r="B146" s="86" t="s">
        <v>104</v>
      </c>
      <c r="C146" s="86">
        <v>0</v>
      </c>
      <c r="D146" s="86">
        <v>0</v>
      </c>
      <c r="E146" s="86">
        <v>0</v>
      </c>
      <c r="F146" s="86">
        <v>0</v>
      </c>
      <c r="G146" s="96">
        <f t="shared" si="6"/>
        <v>0</v>
      </c>
    </row>
    <row r="147" spans="1:7" x14ac:dyDescent="0.25">
      <c r="A147" s="107" t="s">
        <v>103</v>
      </c>
      <c r="B147" s="86" t="s">
        <v>104</v>
      </c>
      <c r="C147" s="86">
        <v>0</v>
      </c>
      <c r="D147" s="86">
        <v>0</v>
      </c>
      <c r="E147" s="86">
        <v>0</v>
      </c>
      <c r="F147" s="86">
        <v>0</v>
      </c>
      <c r="G147" s="96">
        <f t="shared" si="6"/>
        <v>0</v>
      </c>
    </row>
    <row r="148" spans="1:7" x14ac:dyDescent="0.25">
      <c r="A148" s="107" t="s">
        <v>103</v>
      </c>
      <c r="B148" s="86" t="s">
        <v>104</v>
      </c>
      <c r="C148" s="87">
        <v>0</v>
      </c>
      <c r="D148" s="87">
        <v>0</v>
      </c>
      <c r="E148" s="87">
        <v>0</v>
      </c>
      <c r="F148" s="87">
        <v>0</v>
      </c>
      <c r="G148" s="97">
        <f t="shared" si="6"/>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7">SUM(C153:F153)</f>
        <v>0</v>
      </c>
    </row>
    <row r="154" spans="1:7" x14ac:dyDescent="0.25">
      <c r="A154" s="107" t="s">
        <v>103</v>
      </c>
      <c r="B154" s="86" t="s">
        <v>104</v>
      </c>
      <c r="C154" s="86">
        <v>0</v>
      </c>
      <c r="D154" s="86">
        <v>0</v>
      </c>
      <c r="E154" s="86">
        <v>0</v>
      </c>
      <c r="F154" s="86">
        <v>0</v>
      </c>
      <c r="G154" s="96">
        <f t="shared" si="7"/>
        <v>0</v>
      </c>
    </row>
    <row r="155" spans="1:7" x14ac:dyDescent="0.25">
      <c r="A155" s="107" t="s">
        <v>103</v>
      </c>
      <c r="B155" s="86" t="s">
        <v>104</v>
      </c>
      <c r="C155" s="86">
        <v>0</v>
      </c>
      <c r="D155" s="86">
        <v>0</v>
      </c>
      <c r="E155" s="86">
        <v>0</v>
      </c>
      <c r="F155" s="86">
        <v>0</v>
      </c>
      <c r="G155" s="96">
        <f t="shared" si="7"/>
        <v>0</v>
      </c>
    </row>
    <row r="156" spans="1:7" x14ac:dyDescent="0.25">
      <c r="A156" s="107" t="s">
        <v>103</v>
      </c>
      <c r="B156" s="86" t="s">
        <v>104</v>
      </c>
      <c r="C156" s="86">
        <v>0</v>
      </c>
      <c r="D156" s="86">
        <v>0</v>
      </c>
      <c r="E156" s="86">
        <v>0</v>
      </c>
      <c r="F156" s="86">
        <v>0</v>
      </c>
      <c r="G156" s="96">
        <f t="shared" si="7"/>
        <v>0</v>
      </c>
    </row>
    <row r="157" spans="1:7" x14ac:dyDescent="0.25">
      <c r="A157" s="107" t="s">
        <v>103</v>
      </c>
      <c r="B157" s="86" t="s">
        <v>104</v>
      </c>
      <c r="C157" s="86">
        <v>0</v>
      </c>
      <c r="D157" s="86">
        <v>0</v>
      </c>
      <c r="E157" s="86">
        <v>0</v>
      </c>
      <c r="F157" s="86">
        <v>0</v>
      </c>
      <c r="G157" s="96">
        <f t="shared" si="7"/>
        <v>0</v>
      </c>
    </row>
    <row r="158" spans="1:7" x14ac:dyDescent="0.25">
      <c r="A158" s="107" t="s">
        <v>103</v>
      </c>
      <c r="B158" s="86" t="s">
        <v>104</v>
      </c>
      <c r="C158" s="87">
        <v>0</v>
      </c>
      <c r="D158" s="87">
        <v>0</v>
      </c>
      <c r="E158" s="87">
        <v>0</v>
      </c>
      <c r="F158" s="87">
        <v>0</v>
      </c>
      <c r="G158" s="97">
        <f t="shared" si="7"/>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8">SUM(C163:F163)</f>
        <v>0</v>
      </c>
    </row>
    <row r="164" spans="1:7" x14ac:dyDescent="0.25">
      <c r="A164" s="107" t="s">
        <v>103</v>
      </c>
      <c r="B164" s="86" t="s">
        <v>104</v>
      </c>
      <c r="C164" s="86">
        <v>0</v>
      </c>
      <c r="D164" s="86">
        <v>0</v>
      </c>
      <c r="E164" s="86">
        <v>0</v>
      </c>
      <c r="F164" s="86">
        <v>0</v>
      </c>
      <c r="G164" s="96">
        <f t="shared" si="8"/>
        <v>0</v>
      </c>
    </row>
    <row r="165" spans="1:7" x14ac:dyDescent="0.25">
      <c r="A165" s="107" t="s">
        <v>103</v>
      </c>
      <c r="B165" s="86" t="s">
        <v>104</v>
      </c>
      <c r="C165" s="86">
        <v>0</v>
      </c>
      <c r="D165" s="86">
        <v>0</v>
      </c>
      <c r="E165" s="86">
        <v>0</v>
      </c>
      <c r="F165" s="86">
        <v>0</v>
      </c>
      <c r="G165" s="96">
        <f t="shared" si="8"/>
        <v>0</v>
      </c>
    </row>
    <row r="166" spans="1:7" x14ac:dyDescent="0.25">
      <c r="A166" s="107" t="s">
        <v>103</v>
      </c>
      <c r="B166" s="86" t="s">
        <v>104</v>
      </c>
      <c r="C166" s="86">
        <v>0</v>
      </c>
      <c r="D166" s="86">
        <v>0</v>
      </c>
      <c r="E166" s="86">
        <v>0</v>
      </c>
      <c r="F166" s="86">
        <v>0</v>
      </c>
      <c r="G166" s="96">
        <f t="shared" si="8"/>
        <v>0</v>
      </c>
    </row>
    <row r="167" spans="1:7" x14ac:dyDescent="0.25">
      <c r="A167" s="107" t="s">
        <v>103</v>
      </c>
      <c r="B167" s="86" t="s">
        <v>104</v>
      </c>
      <c r="C167" s="86">
        <v>0</v>
      </c>
      <c r="D167" s="86">
        <v>0</v>
      </c>
      <c r="E167" s="86">
        <v>0</v>
      </c>
      <c r="F167" s="86">
        <v>0</v>
      </c>
      <c r="G167" s="96">
        <f t="shared" si="8"/>
        <v>0</v>
      </c>
    </row>
    <row r="168" spans="1:7" x14ac:dyDescent="0.25">
      <c r="A168" s="107" t="s">
        <v>103</v>
      </c>
      <c r="B168" s="86" t="s">
        <v>104</v>
      </c>
      <c r="C168" s="87">
        <v>0</v>
      </c>
      <c r="D168" s="87">
        <v>0</v>
      </c>
      <c r="E168" s="87">
        <v>0</v>
      </c>
      <c r="F168" s="87">
        <v>0</v>
      </c>
      <c r="G168" s="97">
        <f t="shared" si="8"/>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9">SUM(C173:F173)</f>
        <v>0</v>
      </c>
    </row>
    <row r="174" spans="1:7" x14ac:dyDescent="0.25">
      <c r="A174" s="107" t="s">
        <v>103</v>
      </c>
      <c r="B174" s="86" t="s">
        <v>104</v>
      </c>
      <c r="C174" s="86">
        <v>0</v>
      </c>
      <c r="D174" s="86">
        <v>0</v>
      </c>
      <c r="E174" s="86">
        <v>0</v>
      </c>
      <c r="F174" s="86">
        <v>0</v>
      </c>
      <c r="G174" s="96">
        <f t="shared" si="9"/>
        <v>0</v>
      </c>
    </row>
    <row r="175" spans="1:7" x14ac:dyDescent="0.25">
      <c r="A175" s="107" t="s">
        <v>103</v>
      </c>
      <c r="B175" s="86" t="s">
        <v>104</v>
      </c>
      <c r="C175" s="86">
        <v>0</v>
      </c>
      <c r="D175" s="86">
        <v>0</v>
      </c>
      <c r="E175" s="86">
        <v>0</v>
      </c>
      <c r="F175" s="86">
        <v>0</v>
      </c>
      <c r="G175" s="96">
        <f t="shared" si="9"/>
        <v>0</v>
      </c>
    </row>
    <row r="176" spans="1:7" x14ac:dyDescent="0.25">
      <c r="A176" s="107" t="s">
        <v>103</v>
      </c>
      <c r="B176" s="86" t="s">
        <v>104</v>
      </c>
      <c r="C176" s="86">
        <v>0</v>
      </c>
      <c r="D176" s="86">
        <v>0</v>
      </c>
      <c r="E176" s="86">
        <v>0</v>
      </c>
      <c r="F176" s="86">
        <v>0</v>
      </c>
      <c r="G176" s="96">
        <f t="shared" si="9"/>
        <v>0</v>
      </c>
    </row>
    <row r="177" spans="1:7" x14ac:dyDescent="0.25">
      <c r="A177" s="107" t="s">
        <v>103</v>
      </c>
      <c r="B177" s="86" t="s">
        <v>104</v>
      </c>
      <c r="C177" s="86">
        <v>0</v>
      </c>
      <c r="D177" s="86">
        <v>0</v>
      </c>
      <c r="E177" s="86">
        <v>0</v>
      </c>
      <c r="F177" s="86">
        <v>0</v>
      </c>
      <c r="G177" s="96">
        <f t="shared" si="9"/>
        <v>0</v>
      </c>
    </row>
    <row r="178" spans="1:7" x14ac:dyDescent="0.25">
      <c r="A178" s="107" t="s">
        <v>103</v>
      </c>
      <c r="B178" s="86" t="s">
        <v>104</v>
      </c>
      <c r="C178" s="87">
        <v>0</v>
      </c>
      <c r="D178" s="87">
        <v>0</v>
      </c>
      <c r="E178" s="87">
        <v>0</v>
      </c>
      <c r="F178" s="87">
        <v>0</v>
      </c>
      <c r="G178" s="97">
        <f t="shared" si="9"/>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10">SUM(C183:F183)</f>
        <v>0</v>
      </c>
    </row>
    <row r="184" spans="1:7" x14ac:dyDescent="0.25">
      <c r="A184" s="107" t="s">
        <v>103</v>
      </c>
      <c r="B184" s="86" t="s">
        <v>104</v>
      </c>
      <c r="C184" s="86">
        <v>0</v>
      </c>
      <c r="D184" s="86">
        <v>0</v>
      </c>
      <c r="E184" s="86">
        <v>0</v>
      </c>
      <c r="F184" s="86">
        <v>0</v>
      </c>
      <c r="G184" s="96">
        <f t="shared" si="10"/>
        <v>0</v>
      </c>
    </row>
    <row r="185" spans="1:7" x14ac:dyDescent="0.25">
      <c r="A185" s="107" t="s">
        <v>103</v>
      </c>
      <c r="B185" s="86" t="s">
        <v>104</v>
      </c>
      <c r="C185" s="86">
        <v>0</v>
      </c>
      <c r="D185" s="86">
        <v>0</v>
      </c>
      <c r="E185" s="86">
        <v>0</v>
      </c>
      <c r="F185" s="86">
        <v>0</v>
      </c>
      <c r="G185" s="96">
        <f t="shared" si="10"/>
        <v>0</v>
      </c>
    </row>
    <row r="186" spans="1:7" x14ac:dyDescent="0.25">
      <c r="A186" s="107" t="s">
        <v>103</v>
      </c>
      <c r="B186" s="86" t="s">
        <v>104</v>
      </c>
      <c r="C186" s="86">
        <v>0</v>
      </c>
      <c r="D186" s="86">
        <v>0</v>
      </c>
      <c r="E186" s="86">
        <v>0</v>
      </c>
      <c r="F186" s="86">
        <v>0</v>
      </c>
      <c r="G186" s="96">
        <f t="shared" si="10"/>
        <v>0</v>
      </c>
    </row>
    <row r="187" spans="1:7" x14ac:dyDescent="0.25">
      <c r="A187" s="107" t="s">
        <v>103</v>
      </c>
      <c r="B187" s="86" t="s">
        <v>104</v>
      </c>
      <c r="C187" s="86">
        <v>0</v>
      </c>
      <c r="D187" s="86">
        <v>0</v>
      </c>
      <c r="E187" s="86">
        <v>0</v>
      </c>
      <c r="F187" s="86">
        <v>0</v>
      </c>
      <c r="G187" s="96">
        <f t="shared" si="10"/>
        <v>0</v>
      </c>
    </row>
    <row r="188" spans="1:7" x14ac:dyDescent="0.25">
      <c r="A188" s="107" t="s">
        <v>103</v>
      </c>
      <c r="B188" s="86" t="s">
        <v>104</v>
      </c>
      <c r="C188" s="87">
        <v>0</v>
      </c>
      <c r="D188" s="87">
        <v>0</v>
      </c>
      <c r="E188" s="87">
        <v>0</v>
      </c>
      <c r="F188" s="87">
        <v>0</v>
      </c>
      <c r="G188" s="97">
        <f t="shared" si="10"/>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11">SUM(C193:F193)</f>
        <v>0</v>
      </c>
    </row>
    <row r="194" spans="1:7" x14ac:dyDescent="0.25">
      <c r="A194" s="107" t="s">
        <v>103</v>
      </c>
      <c r="B194" s="86" t="s">
        <v>104</v>
      </c>
      <c r="C194" s="86">
        <v>0</v>
      </c>
      <c r="D194" s="86">
        <v>0</v>
      </c>
      <c r="E194" s="86">
        <v>0</v>
      </c>
      <c r="F194" s="86">
        <v>0</v>
      </c>
      <c r="G194" s="96">
        <f t="shared" si="11"/>
        <v>0</v>
      </c>
    </row>
    <row r="195" spans="1:7" x14ac:dyDescent="0.25">
      <c r="A195" s="107" t="s">
        <v>103</v>
      </c>
      <c r="B195" s="86" t="s">
        <v>104</v>
      </c>
      <c r="C195" s="86">
        <v>0</v>
      </c>
      <c r="D195" s="86">
        <v>0</v>
      </c>
      <c r="E195" s="86">
        <v>0</v>
      </c>
      <c r="F195" s="86">
        <v>0</v>
      </c>
      <c r="G195" s="96">
        <f t="shared" si="11"/>
        <v>0</v>
      </c>
    </row>
    <row r="196" spans="1:7" x14ac:dyDescent="0.25">
      <c r="A196" s="107" t="s">
        <v>103</v>
      </c>
      <c r="B196" s="86" t="s">
        <v>104</v>
      </c>
      <c r="C196" s="86">
        <v>0</v>
      </c>
      <c r="D196" s="86">
        <v>0</v>
      </c>
      <c r="E196" s="86">
        <v>0</v>
      </c>
      <c r="F196" s="86">
        <v>0</v>
      </c>
      <c r="G196" s="96">
        <f t="shared" si="11"/>
        <v>0</v>
      </c>
    </row>
    <row r="197" spans="1:7" x14ac:dyDescent="0.25">
      <c r="A197" s="107" t="s">
        <v>103</v>
      </c>
      <c r="B197" s="86" t="s">
        <v>104</v>
      </c>
      <c r="C197" s="86">
        <v>0</v>
      </c>
      <c r="D197" s="86">
        <v>0</v>
      </c>
      <c r="E197" s="86">
        <v>0</v>
      </c>
      <c r="F197" s="86">
        <v>0</v>
      </c>
      <c r="G197" s="96">
        <f t="shared" si="11"/>
        <v>0</v>
      </c>
    </row>
    <row r="198" spans="1:7" x14ac:dyDescent="0.25">
      <c r="A198" s="107" t="s">
        <v>103</v>
      </c>
      <c r="B198" s="86" t="s">
        <v>104</v>
      </c>
      <c r="C198" s="87">
        <v>0</v>
      </c>
      <c r="D198" s="87">
        <v>0</v>
      </c>
      <c r="E198" s="87">
        <v>0</v>
      </c>
      <c r="F198" s="87">
        <v>0</v>
      </c>
      <c r="G198" s="97">
        <f t="shared" si="11"/>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2">SUM(C203:F203)</f>
        <v>0</v>
      </c>
    </row>
    <row r="204" spans="1:7" x14ac:dyDescent="0.25">
      <c r="A204" s="107" t="s">
        <v>103</v>
      </c>
      <c r="B204" s="86" t="s">
        <v>104</v>
      </c>
      <c r="C204" s="86">
        <v>0</v>
      </c>
      <c r="D204" s="86">
        <v>0</v>
      </c>
      <c r="E204" s="86">
        <v>0</v>
      </c>
      <c r="F204" s="86">
        <v>0</v>
      </c>
      <c r="G204" s="96">
        <f t="shared" si="12"/>
        <v>0</v>
      </c>
    </row>
    <row r="205" spans="1:7" x14ac:dyDescent="0.25">
      <c r="A205" s="107" t="s">
        <v>103</v>
      </c>
      <c r="B205" s="86" t="s">
        <v>104</v>
      </c>
      <c r="C205" s="86">
        <v>0</v>
      </c>
      <c r="D205" s="86">
        <v>0</v>
      </c>
      <c r="E205" s="86">
        <v>0</v>
      </c>
      <c r="F205" s="86">
        <v>0</v>
      </c>
      <c r="G205" s="96">
        <f t="shared" si="12"/>
        <v>0</v>
      </c>
    </row>
    <row r="206" spans="1:7" x14ac:dyDescent="0.25">
      <c r="A206" s="107" t="s">
        <v>103</v>
      </c>
      <c r="B206" s="86" t="s">
        <v>104</v>
      </c>
      <c r="C206" s="86">
        <v>0</v>
      </c>
      <c r="D206" s="86">
        <v>0</v>
      </c>
      <c r="E206" s="86">
        <v>0</v>
      </c>
      <c r="F206" s="86">
        <v>0</v>
      </c>
      <c r="G206" s="96">
        <f t="shared" si="12"/>
        <v>0</v>
      </c>
    </row>
    <row r="207" spans="1:7" x14ac:dyDescent="0.25">
      <c r="A207" s="107" t="s">
        <v>103</v>
      </c>
      <c r="B207" s="86" t="s">
        <v>104</v>
      </c>
      <c r="C207" s="86">
        <v>0</v>
      </c>
      <c r="D207" s="86">
        <v>0</v>
      </c>
      <c r="E207" s="86">
        <v>0</v>
      </c>
      <c r="F207" s="86">
        <v>0</v>
      </c>
      <c r="G207" s="96">
        <f t="shared" si="12"/>
        <v>0</v>
      </c>
    </row>
    <row r="208" spans="1:7" x14ac:dyDescent="0.25">
      <c r="A208" s="107" t="s">
        <v>103</v>
      </c>
      <c r="B208" s="86" t="s">
        <v>104</v>
      </c>
      <c r="C208" s="87">
        <v>0</v>
      </c>
      <c r="D208" s="87">
        <v>0</v>
      </c>
      <c r="E208" s="87">
        <v>0</v>
      </c>
      <c r="F208" s="87">
        <v>0</v>
      </c>
      <c r="G208" s="97">
        <f t="shared" si="12"/>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3">SUM(C213:F213)</f>
        <v>0</v>
      </c>
    </row>
    <row r="214" spans="1:7" x14ac:dyDescent="0.25">
      <c r="A214" s="107" t="s">
        <v>103</v>
      </c>
      <c r="B214" s="86" t="s">
        <v>104</v>
      </c>
      <c r="C214" s="86">
        <v>0</v>
      </c>
      <c r="D214" s="86">
        <v>0</v>
      </c>
      <c r="E214" s="86">
        <v>0</v>
      </c>
      <c r="F214" s="86">
        <v>0</v>
      </c>
      <c r="G214" s="96">
        <f t="shared" si="13"/>
        <v>0</v>
      </c>
    </row>
    <row r="215" spans="1:7" x14ac:dyDescent="0.25">
      <c r="A215" s="107" t="s">
        <v>103</v>
      </c>
      <c r="B215" s="86" t="s">
        <v>104</v>
      </c>
      <c r="C215" s="86">
        <v>0</v>
      </c>
      <c r="D215" s="86">
        <v>0</v>
      </c>
      <c r="E215" s="86">
        <v>0</v>
      </c>
      <c r="F215" s="86">
        <v>0</v>
      </c>
      <c r="G215" s="96">
        <f t="shared" si="13"/>
        <v>0</v>
      </c>
    </row>
    <row r="216" spans="1:7" x14ac:dyDescent="0.25">
      <c r="A216" s="107" t="s">
        <v>103</v>
      </c>
      <c r="B216" s="86" t="s">
        <v>104</v>
      </c>
      <c r="C216" s="86">
        <v>0</v>
      </c>
      <c r="D216" s="86">
        <v>0</v>
      </c>
      <c r="E216" s="86">
        <v>0</v>
      </c>
      <c r="F216" s="86">
        <v>0</v>
      </c>
      <c r="G216" s="96">
        <f t="shared" si="13"/>
        <v>0</v>
      </c>
    </row>
    <row r="217" spans="1:7" x14ac:dyDescent="0.25">
      <c r="A217" s="107" t="s">
        <v>103</v>
      </c>
      <c r="B217" s="86" t="s">
        <v>104</v>
      </c>
      <c r="C217" s="86">
        <v>0</v>
      </c>
      <c r="D217" s="86">
        <v>0</v>
      </c>
      <c r="E217" s="86">
        <v>0</v>
      </c>
      <c r="F217" s="86">
        <v>0</v>
      </c>
      <c r="G217" s="96">
        <f t="shared" si="13"/>
        <v>0</v>
      </c>
    </row>
    <row r="218" spans="1:7" x14ac:dyDescent="0.25">
      <c r="A218" s="107" t="s">
        <v>103</v>
      </c>
      <c r="B218" s="86" t="s">
        <v>104</v>
      </c>
      <c r="C218" s="87">
        <v>0</v>
      </c>
      <c r="D218" s="87">
        <v>0</v>
      </c>
      <c r="E218" s="87">
        <v>0</v>
      </c>
      <c r="F218" s="87">
        <v>0</v>
      </c>
      <c r="G218" s="97">
        <f t="shared" si="13"/>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4">SUM(C223:F223)</f>
        <v>0</v>
      </c>
    </row>
    <row r="224" spans="1:7" x14ac:dyDescent="0.25">
      <c r="A224" s="107" t="s">
        <v>103</v>
      </c>
      <c r="B224" s="86" t="s">
        <v>104</v>
      </c>
      <c r="C224" s="86">
        <v>0</v>
      </c>
      <c r="D224" s="86">
        <v>0</v>
      </c>
      <c r="E224" s="86">
        <v>0</v>
      </c>
      <c r="F224" s="86">
        <v>0</v>
      </c>
      <c r="G224" s="96">
        <f t="shared" si="14"/>
        <v>0</v>
      </c>
    </row>
    <row r="225" spans="1:7" x14ac:dyDescent="0.25">
      <c r="A225" s="107" t="s">
        <v>103</v>
      </c>
      <c r="B225" s="86" t="s">
        <v>104</v>
      </c>
      <c r="C225" s="86">
        <v>0</v>
      </c>
      <c r="D225" s="86">
        <v>0</v>
      </c>
      <c r="E225" s="86">
        <v>0</v>
      </c>
      <c r="F225" s="86">
        <v>0</v>
      </c>
      <c r="G225" s="96">
        <f t="shared" si="14"/>
        <v>0</v>
      </c>
    </row>
    <row r="226" spans="1:7" x14ac:dyDescent="0.25">
      <c r="A226" s="107" t="s">
        <v>103</v>
      </c>
      <c r="B226" s="86" t="s">
        <v>104</v>
      </c>
      <c r="C226" s="86">
        <v>0</v>
      </c>
      <c r="D226" s="86">
        <v>0</v>
      </c>
      <c r="E226" s="86">
        <v>0</v>
      </c>
      <c r="F226" s="86">
        <v>0</v>
      </c>
      <c r="G226" s="96">
        <f t="shared" si="14"/>
        <v>0</v>
      </c>
    </row>
    <row r="227" spans="1:7" x14ac:dyDescent="0.25">
      <c r="A227" s="107" t="s">
        <v>103</v>
      </c>
      <c r="B227" s="86" t="s">
        <v>104</v>
      </c>
      <c r="C227" s="86">
        <v>0</v>
      </c>
      <c r="D227" s="86">
        <v>0</v>
      </c>
      <c r="E227" s="86">
        <v>0</v>
      </c>
      <c r="F227" s="86">
        <v>0</v>
      </c>
      <c r="G227" s="96">
        <f t="shared" si="14"/>
        <v>0</v>
      </c>
    </row>
    <row r="228" spans="1:7" x14ac:dyDescent="0.25">
      <c r="A228" s="107" t="s">
        <v>103</v>
      </c>
      <c r="B228" s="86" t="s">
        <v>104</v>
      </c>
      <c r="C228" s="87">
        <v>0</v>
      </c>
      <c r="D228" s="87">
        <v>0</v>
      </c>
      <c r="E228" s="87">
        <v>0</v>
      </c>
      <c r="F228" s="87">
        <v>0</v>
      </c>
      <c r="G228" s="97">
        <f t="shared" si="14"/>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5">SUM(C233:F233)</f>
        <v>0</v>
      </c>
    </row>
    <row r="234" spans="1:7" x14ac:dyDescent="0.25">
      <c r="A234" s="107" t="s">
        <v>103</v>
      </c>
      <c r="B234" s="86" t="s">
        <v>104</v>
      </c>
      <c r="C234" s="86">
        <v>0</v>
      </c>
      <c r="D234" s="86">
        <v>0</v>
      </c>
      <c r="E234" s="86">
        <v>0</v>
      </c>
      <c r="F234" s="86">
        <v>0</v>
      </c>
      <c r="G234" s="96">
        <f t="shared" si="15"/>
        <v>0</v>
      </c>
    </row>
    <row r="235" spans="1:7" x14ac:dyDescent="0.25">
      <c r="A235" s="107" t="s">
        <v>103</v>
      </c>
      <c r="B235" s="86" t="s">
        <v>104</v>
      </c>
      <c r="C235" s="86">
        <v>0</v>
      </c>
      <c r="D235" s="86">
        <v>0</v>
      </c>
      <c r="E235" s="86">
        <v>0</v>
      </c>
      <c r="F235" s="86">
        <v>0</v>
      </c>
      <c r="G235" s="96">
        <f t="shared" si="15"/>
        <v>0</v>
      </c>
    </row>
    <row r="236" spans="1:7" x14ac:dyDescent="0.25">
      <c r="A236" s="107" t="s">
        <v>103</v>
      </c>
      <c r="B236" s="86" t="s">
        <v>104</v>
      </c>
      <c r="C236" s="86">
        <v>0</v>
      </c>
      <c r="D236" s="86">
        <v>0</v>
      </c>
      <c r="E236" s="86">
        <v>0</v>
      </c>
      <c r="F236" s="86">
        <v>0</v>
      </c>
      <c r="G236" s="96">
        <f t="shared" si="15"/>
        <v>0</v>
      </c>
    </row>
    <row r="237" spans="1:7" x14ac:dyDescent="0.25">
      <c r="A237" s="107" t="s">
        <v>103</v>
      </c>
      <c r="B237" s="86" t="s">
        <v>104</v>
      </c>
      <c r="C237" s="86">
        <v>0</v>
      </c>
      <c r="D237" s="86">
        <v>0</v>
      </c>
      <c r="E237" s="86">
        <v>0</v>
      </c>
      <c r="F237" s="86">
        <v>0</v>
      </c>
      <c r="G237" s="96">
        <f t="shared" si="15"/>
        <v>0</v>
      </c>
    </row>
    <row r="238" spans="1:7" x14ac:dyDescent="0.25">
      <c r="A238" s="107" t="s">
        <v>103</v>
      </c>
      <c r="B238" s="86" t="s">
        <v>104</v>
      </c>
      <c r="C238" s="87">
        <v>0</v>
      </c>
      <c r="D238" s="87">
        <v>0</v>
      </c>
      <c r="E238" s="87">
        <v>0</v>
      </c>
      <c r="F238" s="87">
        <v>0</v>
      </c>
      <c r="G238" s="97">
        <f t="shared" si="15"/>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6">SUM(C243:F243)</f>
        <v>0</v>
      </c>
    </row>
    <row r="244" spans="1:7" x14ac:dyDescent="0.25">
      <c r="A244" s="107" t="s">
        <v>103</v>
      </c>
      <c r="B244" s="86" t="s">
        <v>104</v>
      </c>
      <c r="C244" s="86">
        <v>0</v>
      </c>
      <c r="D244" s="86">
        <v>0</v>
      </c>
      <c r="E244" s="86">
        <v>0</v>
      </c>
      <c r="F244" s="86">
        <v>0</v>
      </c>
      <c r="G244" s="96">
        <f t="shared" si="16"/>
        <v>0</v>
      </c>
    </row>
    <row r="245" spans="1:7" x14ac:dyDescent="0.25">
      <c r="A245" s="107" t="s">
        <v>103</v>
      </c>
      <c r="B245" s="86" t="s">
        <v>104</v>
      </c>
      <c r="C245" s="86">
        <v>0</v>
      </c>
      <c r="D245" s="86">
        <v>0</v>
      </c>
      <c r="E245" s="86">
        <v>0</v>
      </c>
      <c r="F245" s="86">
        <v>0</v>
      </c>
      <c r="G245" s="96">
        <f t="shared" si="16"/>
        <v>0</v>
      </c>
    </row>
    <row r="246" spans="1:7" x14ac:dyDescent="0.25">
      <c r="A246" s="107" t="s">
        <v>103</v>
      </c>
      <c r="B246" s="86" t="s">
        <v>104</v>
      </c>
      <c r="C246" s="86">
        <v>0</v>
      </c>
      <c r="D246" s="86">
        <v>0</v>
      </c>
      <c r="E246" s="86">
        <v>0</v>
      </c>
      <c r="F246" s="86">
        <v>0</v>
      </c>
      <c r="G246" s="96">
        <f t="shared" si="16"/>
        <v>0</v>
      </c>
    </row>
    <row r="247" spans="1:7" x14ac:dyDescent="0.25">
      <c r="A247" s="107" t="s">
        <v>103</v>
      </c>
      <c r="B247" s="86" t="s">
        <v>104</v>
      </c>
      <c r="C247" s="86">
        <v>0</v>
      </c>
      <c r="D247" s="86">
        <v>0</v>
      </c>
      <c r="E247" s="86">
        <v>0</v>
      </c>
      <c r="F247" s="86">
        <v>0</v>
      </c>
      <c r="G247" s="96">
        <f t="shared" si="16"/>
        <v>0</v>
      </c>
    </row>
    <row r="248" spans="1:7" x14ac:dyDescent="0.25">
      <c r="A248" s="107" t="s">
        <v>103</v>
      </c>
      <c r="B248" s="86" t="s">
        <v>104</v>
      </c>
      <c r="C248" s="87">
        <v>0</v>
      </c>
      <c r="D248" s="87">
        <v>0</v>
      </c>
      <c r="E248" s="87">
        <v>0</v>
      </c>
      <c r="F248" s="87">
        <v>0</v>
      </c>
      <c r="G248" s="97">
        <f t="shared" si="16"/>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7">SUM(C253:F253)</f>
        <v>0</v>
      </c>
    </row>
    <row r="254" spans="1:7" x14ac:dyDescent="0.25">
      <c r="A254" s="107" t="s">
        <v>103</v>
      </c>
      <c r="B254" s="86" t="s">
        <v>104</v>
      </c>
      <c r="C254" s="86">
        <v>0</v>
      </c>
      <c r="D254" s="86">
        <v>0</v>
      </c>
      <c r="E254" s="86">
        <v>0</v>
      </c>
      <c r="F254" s="86">
        <v>0</v>
      </c>
      <c r="G254" s="96">
        <f t="shared" si="17"/>
        <v>0</v>
      </c>
    </row>
    <row r="255" spans="1:7" x14ac:dyDescent="0.25">
      <c r="A255" s="107" t="s">
        <v>103</v>
      </c>
      <c r="B255" s="86" t="s">
        <v>104</v>
      </c>
      <c r="C255" s="86">
        <v>0</v>
      </c>
      <c r="D255" s="86">
        <v>0</v>
      </c>
      <c r="E255" s="86">
        <v>0</v>
      </c>
      <c r="F255" s="86">
        <v>0</v>
      </c>
      <c r="G255" s="96">
        <f t="shared" si="17"/>
        <v>0</v>
      </c>
    </row>
    <row r="256" spans="1:7" x14ac:dyDescent="0.25">
      <c r="A256" s="107" t="s">
        <v>103</v>
      </c>
      <c r="B256" s="86" t="s">
        <v>104</v>
      </c>
      <c r="C256" s="86">
        <v>0</v>
      </c>
      <c r="D256" s="86">
        <v>0</v>
      </c>
      <c r="E256" s="86">
        <v>0</v>
      </c>
      <c r="F256" s="86">
        <v>0</v>
      </c>
      <c r="G256" s="96">
        <f t="shared" si="17"/>
        <v>0</v>
      </c>
    </row>
    <row r="257" spans="1:7" x14ac:dyDescent="0.25">
      <c r="A257" s="107" t="s">
        <v>103</v>
      </c>
      <c r="B257" s="86" t="s">
        <v>104</v>
      </c>
      <c r="C257" s="86">
        <v>0</v>
      </c>
      <c r="D257" s="86">
        <v>0</v>
      </c>
      <c r="E257" s="86">
        <v>0</v>
      </c>
      <c r="F257" s="86">
        <v>0</v>
      </c>
      <c r="G257" s="96">
        <f t="shared" si="17"/>
        <v>0</v>
      </c>
    </row>
    <row r="258" spans="1:7" x14ac:dyDescent="0.25">
      <c r="A258" s="107" t="s">
        <v>103</v>
      </c>
      <c r="B258" s="86" t="s">
        <v>104</v>
      </c>
      <c r="C258" s="87">
        <v>0</v>
      </c>
      <c r="D258" s="87">
        <v>0</v>
      </c>
      <c r="E258" s="87">
        <v>0</v>
      </c>
      <c r="F258" s="87">
        <v>0</v>
      </c>
      <c r="G258" s="97">
        <f t="shared" si="17"/>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8">SUM(C263:F263)</f>
        <v>0</v>
      </c>
    </row>
    <row r="264" spans="1:7" x14ac:dyDescent="0.25">
      <c r="A264" s="107" t="s">
        <v>103</v>
      </c>
      <c r="B264" s="86" t="s">
        <v>104</v>
      </c>
      <c r="C264" s="86">
        <v>0</v>
      </c>
      <c r="D264" s="86">
        <v>0</v>
      </c>
      <c r="E264" s="86">
        <v>0</v>
      </c>
      <c r="F264" s="86">
        <v>0</v>
      </c>
      <c r="G264" s="96">
        <f t="shared" si="18"/>
        <v>0</v>
      </c>
    </row>
    <row r="265" spans="1:7" x14ac:dyDescent="0.25">
      <c r="A265" s="107" t="s">
        <v>103</v>
      </c>
      <c r="B265" s="86" t="s">
        <v>104</v>
      </c>
      <c r="C265" s="86">
        <v>0</v>
      </c>
      <c r="D265" s="86">
        <v>0</v>
      </c>
      <c r="E265" s="86">
        <v>0</v>
      </c>
      <c r="F265" s="86">
        <v>0</v>
      </c>
      <c r="G265" s="96">
        <f t="shared" si="18"/>
        <v>0</v>
      </c>
    </row>
    <row r="266" spans="1:7" x14ac:dyDescent="0.25">
      <c r="A266" s="107" t="s">
        <v>103</v>
      </c>
      <c r="B266" s="86" t="s">
        <v>104</v>
      </c>
      <c r="C266" s="86">
        <v>0</v>
      </c>
      <c r="D266" s="86">
        <v>0</v>
      </c>
      <c r="E266" s="86">
        <v>0</v>
      </c>
      <c r="F266" s="86">
        <v>0</v>
      </c>
      <c r="G266" s="96">
        <f t="shared" si="18"/>
        <v>0</v>
      </c>
    </row>
    <row r="267" spans="1:7" x14ac:dyDescent="0.25">
      <c r="A267" s="107" t="s">
        <v>103</v>
      </c>
      <c r="B267" s="86" t="s">
        <v>104</v>
      </c>
      <c r="C267" s="86">
        <v>0</v>
      </c>
      <c r="D267" s="86">
        <v>0</v>
      </c>
      <c r="E267" s="86">
        <v>0</v>
      </c>
      <c r="F267" s="86">
        <v>0</v>
      </c>
      <c r="G267" s="96">
        <f t="shared" si="18"/>
        <v>0</v>
      </c>
    </row>
    <row r="268" spans="1:7" x14ac:dyDescent="0.25">
      <c r="A268" s="107" t="s">
        <v>103</v>
      </c>
      <c r="B268" s="86" t="s">
        <v>104</v>
      </c>
      <c r="C268" s="87">
        <v>0</v>
      </c>
      <c r="D268" s="87">
        <v>0</v>
      </c>
      <c r="E268" s="87">
        <v>0</v>
      </c>
      <c r="F268" s="87">
        <v>0</v>
      </c>
      <c r="G268" s="97">
        <f t="shared" si="18"/>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9">SUM(C273:F273)</f>
        <v>0</v>
      </c>
    </row>
    <row r="274" spans="1:7" x14ac:dyDescent="0.25">
      <c r="A274" s="107" t="s">
        <v>103</v>
      </c>
      <c r="B274" s="86" t="s">
        <v>104</v>
      </c>
      <c r="C274" s="86">
        <v>0</v>
      </c>
      <c r="D274" s="86">
        <v>0</v>
      </c>
      <c r="E274" s="86">
        <v>0</v>
      </c>
      <c r="F274" s="86">
        <v>0</v>
      </c>
      <c r="G274" s="96">
        <f t="shared" si="19"/>
        <v>0</v>
      </c>
    </row>
    <row r="275" spans="1:7" x14ac:dyDescent="0.25">
      <c r="A275" s="107" t="s">
        <v>103</v>
      </c>
      <c r="B275" s="86" t="s">
        <v>104</v>
      </c>
      <c r="C275" s="86">
        <v>0</v>
      </c>
      <c r="D275" s="86">
        <v>0</v>
      </c>
      <c r="E275" s="86">
        <v>0</v>
      </c>
      <c r="F275" s="86">
        <v>0</v>
      </c>
      <c r="G275" s="96">
        <f t="shared" si="19"/>
        <v>0</v>
      </c>
    </row>
    <row r="276" spans="1:7" x14ac:dyDescent="0.25">
      <c r="A276" s="107" t="s">
        <v>103</v>
      </c>
      <c r="B276" s="86" t="s">
        <v>104</v>
      </c>
      <c r="C276" s="86">
        <v>0</v>
      </c>
      <c r="D276" s="86">
        <v>0</v>
      </c>
      <c r="E276" s="86">
        <v>0</v>
      </c>
      <c r="F276" s="86">
        <v>0</v>
      </c>
      <c r="G276" s="96">
        <f t="shared" si="19"/>
        <v>0</v>
      </c>
    </row>
    <row r="277" spans="1:7" x14ac:dyDescent="0.25">
      <c r="A277" s="107" t="s">
        <v>103</v>
      </c>
      <c r="B277" s="86" t="s">
        <v>104</v>
      </c>
      <c r="C277" s="86">
        <v>0</v>
      </c>
      <c r="D277" s="86">
        <v>0</v>
      </c>
      <c r="E277" s="86">
        <v>0</v>
      </c>
      <c r="F277" s="86">
        <v>0</v>
      </c>
      <c r="G277" s="96">
        <f t="shared" si="19"/>
        <v>0</v>
      </c>
    </row>
    <row r="278" spans="1:7" x14ac:dyDescent="0.25">
      <c r="A278" s="107" t="s">
        <v>103</v>
      </c>
      <c r="B278" s="86" t="s">
        <v>104</v>
      </c>
      <c r="C278" s="87">
        <v>0</v>
      </c>
      <c r="D278" s="87">
        <v>0</v>
      </c>
      <c r="E278" s="87">
        <v>0</v>
      </c>
      <c r="F278" s="87">
        <v>0</v>
      </c>
      <c r="G278" s="97">
        <f t="shared" si="19"/>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20">SUM(C283:F283)</f>
        <v>0</v>
      </c>
    </row>
    <row r="284" spans="1:7" x14ac:dyDescent="0.25">
      <c r="A284" s="107" t="s">
        <v>103</v>
      </c>
      <c r="B284" s="86" t="s">
        <v>104</v>
      </c>
      <c r="C284" s="86">
        <v>0</v>
      </c>
      <c r="D284" s="86">
        <v>0</v>
      </c>
      <c r="E284" s="86">
        <v>0</v>
      </c>
      <c r="F284" s="86">
        <v>0</v>
      </c>
      <c r="G284" s="96">
        <f t="shared" si="20"/>
        <v>0</v>
      </c>
    </row>
    <row r="285" spans="1:7" x14ac:dyDescent="0.25">
      <c r="A285" s="107" t="s">
        <v>103</v>
      </c>
      <c r="B285" s="86" t="s">
        <v>104</v>
      </c>
      <c r="C285" s="86">
        <v>0</v>
      </c>
      <c r="D285" s="86">
        <v>0</v>
      </c>
      <c r="E285" s="86">
        <v>0</v>
      </c>
      <c r="F285" s="86">
        <v>0</v>
      </c>
      <c r="G285" s="96">
        <f t="shared" si="20"/>
        <v>0</v>
      </c>
    </row>
    <row r="286" spans="1:7" x14ac:dyDescent="0.25">
      <c r="A286" s="107" t="s">
        <v>103</v>
      </c>
      <c r="B286" s="86" t="s">
        <v>104</v>
      </c>
      <c r="C286" s="86">
        <v>0</v>
      </c>
      <c r="D286" s="86">
        <v>0</v>
      </c>
      <c r="E286" s="86">
        <v>0</v>
      </c>
      <c r="F286" s="86">
        <v>0</v>
      </c>
      <c r="G286" s="96">
        <f t="shared" si="20"/>
        <v>0</v>
      </c>
    </row>
    <row r="287" spans="1:7" x14ac:dyDescent="0.25">
      <c r="A287" s="107" t="s">
        <v>103</v>
      </c>
      <c r="B287" s="86" t="s">
        <v>104</v>
      </c>
      <c r="C287" s="86">
        <v>0</v>
      </c>
      <c r="D287" s="86">
        <v>0</v>
      </c>
      <c r="E287" s="86">
        <v>0</v>
      </c>
      <c r="F287" s="86">
        <v>0</v>
      </c>
      <c r="G287" s="96">
        <f t="shared" si="20"/>
        <v>0</v>
      </c>
    </row>
    <row r="288" spans="1:7" x14ac:dyDescent="0.25">
      <c r="A288" s="107" t="s">
        <v>103</v>
      </c>
      <c r="B288" s="86" t="s">
        <v>104</v>
      </c>
      <c r="C288" s="87">
        <v>0</v>
      </c>
      <c r="D288" s="87">
        <v>0</v>
      </c>
      <c r="E288" s="87">
        <v>0</v>
      </c>
      <c r="F288" s="87">
        <v>0</v>
      </c>
      <c r="G288" s="97">
        <f t="shared" si="20"/>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21">SUM(C293:F293)</f>
        <v>0</v>
      </c>
    </row>
    <row r="294" spans="1:7" x14ac:dyDescent="0.25">
      <c r="A294" s="107" t="s">
        <v>103</v>
      </c>
      <c r="B294" s="86" t="s">
        <v>104</v>
      </c>
      <c r="C294" s="86">
        <v>0</v>
      </c>
      <c r="D294" s="86">
        <v>0</v>
      </c>
      <c r="E294" s="86">
        <v>0</v>
      </c>
      <c r="F294" s="86">
        <v>0</v>
      </c>
      <c r="G294" s="96">
        <f t="shared" si="21"/>
        <v>0</v>
      </c>
    </row>
    <row r="295" spans="1:7" x14ac:dyDescent="0.25">
      <c r="A295" s="107" t="s">
        <v>103</v>
      </c>
      <c r="B295" s="86" t="s">
        <v>104</v>
      </c>
      <c r="C295" s="86">
        <v>0</v>
      </c>
      <c r="D295" s="86">
        <v>0</v>
      </c>
      <c r="E295" s="86">
        <v>0</v>
      </c>
      <c r="F295" s="86">
        <v>0</v>
      </c>
      <c r="G295" s="96">
        <f t="shared" si="21"/>
        <v>0</v>
      </c>
    </row>
    <row r="296" spans="1:7" x14ac:dyDescent="0.25">
      <c r="A296" s="107" t="s">
        <v>103</v>
      </c>
      <c r="B296" s="86" t="s">
        <v>104</v>
      </c>
      <c r="C296" s="86">
        <v>0</v>
      </c>
      <c r="D296" s="86">
        <v>0</v>
      </c>
      <c r="E296" s="86">
        <v>0</v>
      </c>
      <c r="F296" s="86">
        <v>0</v>
      </c>
      <c r="G296" s="96">
        <f t="shared" si="21"/>
        <v>0</v>
      </c>
    </row>
    <row r="297" spans="1:7" x14ac:dyDescent="0.25">
      <c r="A297" s="107" t="s">
        <v>103</v>
      </c>
      <c r="B297" s="86" t="s">
        <v>104</v>
      </c>
      <c r="C297" s="86">
        <v>0</v>
      </c>
      <c r="D297" s="86">
        <v>0</v>
      </c>
      <c r="E297" s="86">
        <v>0</v>
      </c>
      <c r="F297" s="86">
        <v>0</v>
      </c>
      <c r="G297" s="96">
        <f t="shared" si="21"/>
        <v>0</v>
      </c>
    </row>
    <row r="298" spans="1:7" x14ac:dyDescent="0.25">
      <c r="A298" s="107" t="s">
        <v>103</v>
      </c>
      <c r="B298" s="86" t="s">
        <v>104</v>
      </c>
      <c r="C298" s="87">
        <v>0</v>
      </c>
      <c r="D298" s="87">
        <v>0</v>
      </c>
      <c r="E298" s="87">
        <v>0</v>
      </c>
      <c r="F298" s="87">
        <v>0</v>
      </c>
      <c r="G298" s="97">
        <f t="shared" si="21"/>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2">SUM(C303:F303)</f>
        <v>0</v>
      </c>
    </row>
    <row r="304" spans="1:7" x14ac:dyDescent="0.25">
      <c r="A304" s="107" t="s">
        <v>103</v>
      </c>
      <c r="B304" s="86" t="s">
        <v>104</v>
      </c>
      <c r="C304" s="86">
        <v>0</v>
      </c>
      <c r="D304" s="86">
        <v>0</v>
      </c>
      <c r="E304" s="86">
        <v>0</v>
      </c>
      <c r="F304" s="86">
        <v>0</v>
      </c>
      <c r="G304" s="96">
        <f t="shared" si="22"/>
        <v>0</v>
      </c>
    </row>
    <row r="305" spans="1:7" x14ac:dyDescent="0.25">
      <c r="A305" s="107" t="s">
        <v>103</v>
      </c>
      <c r="B305" s="86" t="s">
        <v>104</v>
      </c>
      <c r="C305" s="86">
        <v>0</v>
      </c>
      <c r="D305" s="86">
        <v>0</v>
      </c>
      <c r="E305" s="86">
        <v>0</v>
      </c>
      <c r="F305" s="86">
        <v>0</v>
      </c>
      <c r="G305" s="96">
        <f t="shared" si="22"/>
        <v>0</v>
      </c>
    </row>
    <row r="306" spans="1:7" x14ac:dyDescent="0.25">
      <c r="A306" s="107" t="s">
        <v>103</v>
      </c>
      <c r="B306" s="86" t="s">
        <v>104</v>
      </c>
      <c r="C306" s="86">
        <v>0</v>
      </c>
      <c r="D306" s="86">
        <v>0</v>
      </c>
      <c r="E306" s="86">
        <v>0</v>
      </c>
      <c r="F306" s="86">
        <v>0</v>
      </c>
      <c r="G306" s="96">
        <f t="shared" si="22"/>
        <v>0</v>
      </c>
    </row>
    <row r="307" spans="1:7" x14ac:dyDescent="0.25">
      <c r="A307" s="107" t="s">
        <v>103</v>
      </c>
      <c r="B307" s="86" t="s">
        <v>104</v>
      </c>
      <c r="C307" s="86">
        <v>0</v>
      </c>
      <c r="D307" s="86">
        <v>0</v>
      </c>
      <c r="E307" s="86">
        <v>0</v>
      </c>
      <c r="F307" s="86">
        <v>0</v>
      </c>
      <c r="G307" s="96">
        <f t="shared" si="22"/>
        <v>0</v>
      </c>
    </row>
    <row r="308" spans="1:7" x14ac:dyDescent="0.25">
      <c r="A308" s="107" t="s">
        <v>103</v>
      </c>
      <c r="B308" s="86" t="s">
        <v>104</v>
      </c>
      <c r="C308" s="87">
        <v>0</v>
      </c>
      <c r="D308" s="87">
        <v>0</v>
      </c>
      <c r="E308" s="87">
        <v>0</v>
      </c>
      <c r="F308" s="87">
        <v>0</v>
      </c>
      <c r="G308" s="97">
        <f t="shared" si="22"/>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3">SUM(C313:F313)</f>
        <v>0</v>
      </c>
    </row>
    <row r="314" spans="1:7" x14ac:dyDescent="0.25">
      <c r="A314" s="107" t="s">
        <v>103</v>
      </c>
      <c r="B314" s="86" t="s">
        <v>104</v>
      </c>
      <c r="C314" s="86">
        <v>0</v>
      </c>
      <c r="D314" s="86">
        <v>0</v>
      </c>
      <c r="E314" s="86">
        <v>0</v>
      </c>
      <c r="F314" s="86">
        <v>0</v>
      </c>
      <c r="G314" s="96">
        <f t="shared" si="23"/>
        <v>0</v>
      </c>
    </row>
    <row r="315" spans="1:7" x14ac:dyDescent="0.25">
      <c r="A315" s="107" t="s">
        <v>103</v>
      </c>
      <c r="B315" s="86" t="s">
        <v>104</v>
      </c>
      <c r="C315" s="86">
        <v>0</v>
      </c>
      <c r="D315" s="86">
        <v>0</v>
      </c>
      <c r="E315" s="86">
        <v>0</v>
      </c>
      <c r="F315" s="86">
        <v>0</v>
      </c>
      <c r="G315" s="96">
        <f t="shared" si="23"/>
        <v>0</v>
      </c>
    </row>
    <row r="316" spans="1:7" x14ac:dyDescent="0.25">
      <c r="A316" s="107" t="s">
        <v>103</v>
      </c>
      <c r="B316" s="86" t="s">
        <v>104</v>
      </c>
      <c r="C316" s="86">
        <v>0</v>
      </c>
      <c r="D316" s="86">
        <v>0</v>
      </c>
      <c r="E316" s="86">
        <v>0</v>
      </c>
      <c r="F316" s="86">
        <v>0</v>
      </c>
      <c r="G316" s="96">
        <f t="shared" si="23"/>
        <v>0</v>
      </c>
    </row>
    <row r="317" spans="1:7" x14ac:dyDescent="0.25">
      <c r="A317" s="107" t="s">
        <v>103</v>
      </c>
      <c r="B317" s="86" t="s">
        <v>104</v>
      </c>
      <c r="C317" s="86">
        <v>0</v>
      </c>
      <c r="D317" s="86">
        <v>0</v>
      </c>
      <c r="E317" s="86">
        <v>0</v>
      </c>
      <c r="F317" s="86">
        <v>0</v>
      </c>
      <c r="G317" s="96">
        <f t="shared" si="23"/>
        <v>0</v>
      </c>
    </row>
    <row r="318" spans="1:7" x14ac:dyDescent="0.25">
      <c r="A318" s="107" t="s">
        <v>103</v>
      </c>
      <c r="B318" s="86" t="s">
        <v>104</v>
      </c>
      <c r="C318" s="87">
        <v>0</v>
      </c>
      <c r="D318" s="87">
        <v>0</v>
      </c>
      <c r="E318" s="87">
        <v>0</v>
      </c>
      <c r="F318" s="87">
        <v>0</v>
      </c>
      <c r="G318" s="97">
        <f t="shared" si="23"/>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4">SUM(C323:F323)</f>
        <v>0</v>
      </c>
    </row>
    <row r="324" spans="1:7" x14ac:dyDescent="0.25">
      <c r="A324" s="107" t="s">
        <v>103</v>
      </c>
      <c r="B324" s="86" t="s">
        <v>104</v>
      </c>
      <c r="C324" s="86">
        <v>0</v>
      </c>
      <c r="D324" s="86">
        <v>0</v>
      </c>
      <c r="E324" s="86">
        <v>0</v>
      </c>
      <c r="F324" s="86">
        <v>0</v>
      </c>
      <c r="G324" s="96">
        <f t="shared" si="24"/>
        <v>0</v>
      </c>
    </row>
    <row r="325" spans="1:7" x14ac:dyDescent="0.25">
      <c r="A325" s="107" t="s">
        <v>103</v>
      </c>
      <c r="B325" s="86" t="s">
        <v>104</v>
      </c>
      <c r="C325" s="86">
        <v>0</v>
      </c>
      <c r="D325" s="86">
        <v>0</v>
      </c>
      <c r="E325" s="86">
        <v>0</v>
      </c>
      <c r="F325" s="86">
        <v>0</v>
      </c>
      <c r="G325" s="96">
        <f t="shared" si="24"/>
        <v>0</v>
      </c>
    </row>
    <row r="326" spans="1:7" x14ac:dyDescent="0.25">
      <c r="A326" s="107" t="s">
        <v>103</v>
      </c>
      <c r="B326" s="86" t="s">
        <v>104</v>
      </c>
      <c r="C326" s="86">
        <v>0</v>
      </c>
      <c r="D326" s="86">
        <v>0</v>
      </c>
      <c r="E326" s="86">
        <v>0</v>
      </c>
      <c r="F326" s="86">
        <v>0</v>
      </c>
      <c r="G326" s="96">
        <f t="shared" si="24"/>
        <v>0</v>
      </c>
    </row>
    <row r="327" spans="1:7" x14ac:dyDescent="0.25">
      <c r="A327" s="107" t="s">
        <v>103</v>
      </c>
      <c r="B327" s="86" t="s">
        <v>104</v>
      </c>
      <c r="C327" s="86">
        <v>0</v>
      </c>
      <c r="D327" s="86">
        <v>0</v>
      </c>
      <c r="E327" s="86">
        <v>0</v>
      </c>
      <c r="F327" s="86">
        <v>0</v>
      </c>
      <c r="G327" s="96">
        <f t="shared" si="24"/>
        <v>0</v>
      </c>
    </row>
    <row r="328" spans="1:7" x14ac:dyDescent="0.25">
      <c r="A328" s="107" t="s">
        <v>103</v>
      </c>
      <c r="B328" s="86" t="s">
        <v>104</v>
      </c>
      <c r="C328" s="87">
        <v>0</v>
      </c>
      <c r="D328" s="87">
        <v>0</v>
      </c>
      <c r="E328" s="87">
        <v>0</v>
      </c>
      <c r="F328" s="87">
        <v>0</v>
      </c>
      <c r="G328" s="97">
        <f t="shared" si="24"/>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5">SUM(C333:F333)</f>
        <v>0</v>
      </c>
    </row>
    <row r="334" spans="1:7" x14ac:dyDescent="0.25">
      <c r="A334" s="107" t="s">
        <v>103</v>
      </c>
      <c r="B334" s="86" t="s">
        <v>104</v>
      </c>
      <c r="C334" s="86">
        <v>0</v>
      </c>
      <c r="D334" s="86">
        <v>0</v>
      </c>
      <c r="E334" s="86">
        <v>0</v>
      </c>
      <c r="F334" s="86">
        <v>0</v>
      </c>
      <c r="G334" s="96">
        <f t="shared" si="25"/>
        <v>0</v>
      </c>
    </row>
    <row r="335" spans="1:7" x14ac:dyDescent="0.25">
      <c r="A335" s="107" t="s">
        <v>103</v>
      </c>
      <c r="B335" s="86" t="s">
        <v>104</v>
      </c>
      <c r="C335" s="86">
        <v>0</v>
      </c>
      <c r="D335" s="86">
        <v>0</v>
      </c>
      <c r="E335" s="86">
        <v>0</v>
      </c>
      <c r="F335" s="86">
        <v>0</v>
      </c>
      <c r="G335" s="96">
        <f t="shared" si="25"/>
        <v>0</v>
      </c>
    </row>
    <row r="336" spans="1:7" x14ac:dyDescent="0.25">
      <c r="A336" s="107" t="s">
        <v>103</v>
      </c>
      <c r="B336" s="86" t="s">
        <v>104</v>
      </c>
      <c r="C336" s="86">
        <v>0</v>
      </c>
      <c r="D336" s="86">
        <v>0</v>
      </c>
      <c r="E336" s="86">
        <v>0</v>
      </c>
      <c r="F336" s="86">
        <v>0</v>
      </c>
      <c r="G336" s="96">
        <f t="shared" si="25"/>
        <v>0</v>
      </c>
    </row>
    <row r="337" spans="1:7" x14ac:dyDescent="0.25">
      <c r="A337" s="107" t="s">
        <v>103</v>
      </c>
      <c r="B337" s="86" t="s">
        <v>104</v>
      </c>
      <c r="C337" s="86">
        <v>0</v>
      </c>
      <c r="D337" s="86">
        <v>0</v>
      </c>
      <c r="E337" s="86">
        <v>0</v>
      </c>
      <c r="F337" s="86">
        <v>0</v>
      </c>
      <c r="G337" s="96">
        <f t="shared" si="25"/>
        <v>0</v>
      </c>
    </row>
    <row r="338" spans="1:7" x14ac:dyDescent="0.25">
      <c r="A338" s="107" t="s">
        <v>103</v>
      </c>
      <c r="B338" s="86" t="s">
        <v>104</v>
      </c>
      <c r="C338" s="87">
        <v>0</v>
      </c>
      <c r="D338" s="87">
        <v>0</v>
      </c>
      <c r="E338" s="87">
        <v>0</v>
      </c>
      <c r="F338" s="87">
        <v>0</v>
      </c>
      <c r="G338" s="97">
        <f t="shared" si="25"/>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6">SUM(C343:F343)</f>
        <v>0</v>
      </c>
    </row>
    <row r="344" spans="1:7" x14ac:dyDescent="0.25">
      <c r="A344" s="107" t="s">
        <v>103</v>
      </c>
      <c r="B344" s="86" t="s">
        <v>104</v>
      </c>
      <c r="C344" s="86">
        <v>0</v>
      </c>
      <c r="D344" s="86">
        <v>0</v>
      </c>
      <c r="E344" s="86">
        <v>0</v>
      </c>
      <c r="F344" s="86">
        <v>0</v>
      </c>
      <c r="G344" s="96">
        <f t="shared" si="26"/>
        <v>0</v>
      </c>
    </row>
    <row r="345" spans="1:7" x14ac:dyDescent="0.25">
      <c r="A345" s="107" t="s">
        <v>103</v>
      </c>
      <c r="B345" s="86" t="s">
        <v>104</v>
      </c>
      <c r="C345" s="86">
        <v>0</v>
      </c>
      <c r="D345" s="86">
        <v>0</v>
      </c>
      <c r="E345" s="86">
        <v>0</v>
      </c>
      <c r="F345" s="86">
        <v>0</v>
      </c>
      <c r="G345" s="96">
        <f t="shared" si="26"/>
        <v>0</v>
      </c>
    </row>
    <row r="346" spans="1:7" x14ac:dyDescent="0.25">
      <c r="A346" s="107" t="s">
        <v>103</v>
      </c>
      <c r="B346" s="86" t="s">
        <v>104</v>
      </c>
      <c r="C346" s="86">
        <v>0</v>
      </c>
      <c r="D346" s="86">
        <v>0</v>
      </c>
      <c r="E346" s="86">
        <v>0</v>
      </c>
      <c r="F346" s="86">
        <v>0</v>
      </c>
      <c r="G346" s="96">
        <f t="shared" si="26"/>
        <v>0</v>
      </c>
    </row>
    <row r="347" spans="1:7" x14ac:dyDescent="0.25">
      <c r="A347" s="107" t="s">
        <v>103</v>
      </c>
      <c r="B347" s="86" t="s">
        <v>104</v>
      </c>
      <c r="C347" s="86">
        <v>0</v>
      </c>
      <c r="D347" s="86">
        <v>0</v>
      </c>
      <c r="E347" s="86">
        <v>0</v>
      </c>
      <c r="F347" s="86">
        <v>0</v>
      </c>
      <c r="G347" s="96">
        <f t="shared" si="26"/>
        <v>0</v>
      </c>
    </row>
    <row r="348" spans="1:7" x14ac:dyDescent="0.25">
      <c r="A348" s="107" t="s">
        <v>103</v>
      </c>
      <c r="B348" s="86" t="s">
        <v>104</v>
      </c>
      <c r="C348" s="87">
        <v>0</v>
      </c>
      <c r="D348" s="87">
        <v>0</v>
      </c>
      <c r="E348" s="87">
        <v>0</v>
      </c>
      <c r="F348" s="87">
        <v>0</v>
      </c>
      <c r="G348" s="97">
        <f t="shared" si="26"/>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7">SUM(C353:F353)</f>
        <v>0</v>
      </c>
    </row>
    <row r="354" spans="1:7" x14ac:dyDescent="0.25">
      <c r="A354" s="107" t="s">
        <v>103</v>
      </c>
      <c r="B354" s="86" t="s">
        <v>104</v>
      </c>
      <c r="C354" s="86">
        <v>0</v>
      </c>
      <c r="D354" s="86">
        <v>0</v>
      </c>
      <c r="E354" s="86">
        <v>0</v>
      </c>
      <c r="F354" s="86">
        <v>0</v>
      </c>
      <c r="G354" s="96">
        <f t="shared" si="27"/>
        <v>0</v>
      </c>
    </row>
    <row r="355" spans="1:7" x14ac:dyDescent="0.25">
      <c r="A355" s="107" t="s">
        <v>103</v>
      </c>
      <c r="B355" s="86" t="s">
        <v>104</v>
      </c>
      <c r="C355" s="86">
        <v>0</v>
      </c>
      <c r="D355" s="86">
        <v>0</v>
      </c>
      <c r="E355" s="86">
        <v>0</v>
      </c>
      <c r="F355" s="86">
        <v>0</v>
      </c>
      <c r="G355" s="96">
        <f t="shared" si="27"/>
        <v>0</v>
      </c>
    </row>
    <row r="356" spans="1:7" x14ac:dyDescent="0.25">
      <c r="A356" s="107" t="s">
        <v>103</v>
      </c>
      <c r="B356" s="86" t="s">
        <v>104</v>
      </c>
      <c r="C356" s="86">
        <v>0</v>
      </c>
      <c r="D356" s="86">
        <v>0</v>
      </c>
      <c r="E356" s="86">
        <v>0</v>
      </c>
      <c r="F356" s="86">
        <v>0</v>
      </c>
      <c r="G356" s="96">
        <f t="shared" si="27"/>
        <v>0</v>
      </c>
    </row>
    <row r="357" spans="1:7" x14ac:dyDescent="0.25">
      <c r="A357" s="107" t="s">
        <v>103</v>
      </c>
      <c r="B357" s="86" t="s">
        <v>104</v>
      </c>
      <c r="C357" s="86">
        <v>0</v>
      </c>
      <c r="D357" s="86">
        <v>0</v>
      </c>
      <c r="E357" s="86">
        <v>0</v>
      </c>
      <c r="F357" s="86">
        <v>0</v>
      </c>
      <c r="G357" s="96">
        <f t="shared" si="27"/>
        <v>0</v>
      </c>
    </row>
    <row r="358" spans="1:7" x14ac:dyDescent="0.25">
      <c r="A358" s="107" t="s">
        <v>103</v>
      </c>
      <c r="B358" s="86" t="s">
        <v>104</v>
      </c>
      <c r="C358" s="87">
        <v>0</v>
      </c>
      <c r="D358" s="87">
        <v>0</v>
      </c>
      <c r="E358" s="87">
        <v>0</v>
      </c>
      <c r="F358" s="87">
        <v>0</v>
      </c>
      <c r="G358" s="97">
        <f t="shared" si="27"/>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8">SUM(C363:F363)</f>
        <v>0</v>
      </c>
    </row>
    <row r="364" spans="1:7" x14ac:dyDescent="0.25">
      <c r="A364" s="107" t="s">
        <v>103</v>
      </c>
      <c r="B364" s="86" t="s">
        <v>104</v>
      </c>
      <c r="C364" s="86">
        <v>0</v>
      </c>
      <c r="D364" s="86">
        <v>0</v>
      </c>
      <c r="E364" s="86">
        <v>0</v>
      </c>
      <c r="F364" s="86">
        <v>0</v>
      </c>
      <c r="G364" s="96">
        <f t="shared" si="28"/>
        <v>0</v>
      </c>
    </row>
    <row r="365" spans="1:7" x14ac:dyDescent="0.25">
      <c r="A365" s="107" t="s">
        <v>103</v>
      </c>
      <c r="B365" s="86" t="s">
        <v>104</v>
      </c>
      <c r="C365" s="86">
        <v>0</v>
      </c>
      <c r="D365" s="86">
        <v>0</v>
      </c>
      <c r="E365" s="86">
        <v>0</v>
      </c>
      <c r="F365" s="86">
        <v>0</v>
      </c>
      <c r="G365" s="96">
        <f t="shared" si="28"/>
        <v>0</v>
      </c>
    </row>
    <row r="366" spans="1:7" x14ac:dyDescent="0.25">
      <c r="A366" s="107" t="s">
        <v>103</v>
      </c>
      <c r="B366" s="86" t="s">
        <v>104</v>
      </c>
      <c r="C366" s="86">
        <v>0</v>
      </c>
      <c r="D366" s="86">
        <v>0</v>
      </c>
      <c r="E366" s="86">
        <v>0</v>
      </c>
      <c r="F366" s="86">
        <v>0</v>
      </c>
      <c r="G366" s="96">
        <f t="shared" si="28"/>
        <v>0</v>
      </c>
    </row>
    <row r="367" spans="1:7" x14ac:dyDescent="0.25">
      <c r="A367" s="107" t="s">
        <v>103</v>
      </c>
      <c r="B367" s="86" t="s">
        <v>104</v>
      </c>
      <c r="C367" s="86">
        <v>0</v>
      </c>
      <c r="D367" s="86">
        <v>0</v>
      </c>
      <c r="E367" s="86">
        <v>0</v>
      </c>
      <c r="F367" s="86">
        <v>0</v>
      </c>
      <c r="G367" s="96">
        <f t="shared" si="28"/>
        <v>0</v>
      </c>
    </row>
    <row r="368" spans="1:7" x14ac:dyDescent="0.25">
      <c r="A368" s="107" t="s">
        <v>103</v>
      </c>
      <c r="B368" s="86" t="s">
        <v>104</v>
      </c>
      <c r="C368" s="87">
        <v>0</v>
      </c>
      <c r="D368" s="87">
        <v>0</v>
      </c>
      <c r="E368" s="87">
        <v>0</v>
      </c>
      <c r="F368" s="87">
        <v>0</v>
      </c>
      <c r="G368" s="97">
        <f t="shared" si="28"/>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9">SUM(C373:F373)</f>
        <v>0</v>
      </c>
    </row>
    <row r="374" spans="1:7" x14ac:dyDescent="0.25">
      <c r="A374" s="107" t="s">
        <v>103</v>
      </c>
      <c r="B374" s="86" t="s">
        <v>104</v>
      </c>
      <c r="C374" s="86">
        <v>0</v>
      </c>
      <c r="D374" s="86">
        <v>0</v>
      </c>
      <c r="E374" s="86">
        <v>0</v>
      </c>
      <c r="F374" s="86">
        <v>0</v>
      </c>
      <c r="G374" s="96">
        <f t="shared" si="29"/>
        <v>0</v>
      </c>
    </row>
    <row r="375" spans="1:7" x14ac:dyDescent="0.25">
      <c r="A375" s="107" t="s">
        <v>103</v>
      </c>
      <c r="B375" s="86" t="s">
        <v>104</v>
      </c>
      <c r="C375" s="86">
        <v>0</v>
      </c>
      <c r="D375" s="86">
        <v>0</v>
      </c>
      <c r="E375" s="86">
        <v>0</v>
      </c>
      <c r="F375" s="86">
        <v>0</v>
      </c>
      <c r="G375" s="96">
        <f t="shared" si="29"/>
        <v>0</v>
      </c>
    </row>
    <row r="376" spans="1:7" x14ac:dyDescent="0.25">
      <c r="A376" s="107" t="s">
        <v>103</v>
      </c>
      <c r="B376" s="86" t="s">
        <v>104</v>
      </c>
      <c r="C376" s="86">
        <v>0</v>
      </c>
      <c r="D376" s="86">
        <v>0</v>
      </c>
      <c r="E376" s="86">
        <v>0</v>
      </c>
      <c r="F376" s="86">
        <v>0</v>
      </c>
      <c r="G376" s="96">
        <f t="shared" si="29"/>
        <v>0</v>
      </c>
    </row>
    <row r="377" spans="1:7" x14ac:dyDescent="0.25">
      <c r="A377" s="107" t="s">
        <v>103</v>
      </c>
      <c r="B377" s="86" t="s">
        <v>104</v>
      </c>
      <c r="C377" s="86">
        <v>0</v>
      </c>
      <c r="D377" s="86">
        <v>0</v>
      </c>
      <c r="E377" s="86">
        <v>0</v>
      </c>
      <c r="F377" s="86">
        <v>0</v>
      </c>
      <c r="G377" s="96">
        <f t="shared" si="29"/>
        <v>0</v>
      </c>
    </row>
    <row r="378" spans="1:7" x14ac:dyDescent="0.25">
      <c r="A378" s="107" t="s">
        <v>103</v>
      </c>
      <c r="B378" s="86" t="s">
        <v>104</v>
      </c>
      <c r="C378" s="87">
        <v>0</v>
      </c>
      <c r="D378" s="87">
        <v>0</v>
      </c>
      <c r="E378" s="87">
        <v>0</v>
      </c>
      <c r="F378" s="87">
        <v>0</v>
      </c>
      <c r="G378" s="97">
        <f t="shared" si="29"/>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30">SUM(C383:F383)</f>
        <v>0</v>
      </c>
    </row>
    <row r="384" spans="1:7" x14ac:dyDescent="0.25">
      <c r="A384" s="107" t="s">
        <v>103</v>
      </c>
      <c r="B384" s="86" t="s">
        <v>104</v>
      </c>
      <c r="C384" s="86">
        <v>0</v>
      </c>
      <c r="D384" s="86">
        <v>0</v>
      </c>
      <c r="E384" s="86">
        <v>0</v>
      </c>
      <c r="F384" s="86">
        <v>0</v>
      </c>
      <c r="G384" s="96">
        <f t="shared" si="30"/>
        <v>0</v>
      </c>
    </row>
    <row r="385" spans="1:7" x14ac:dyDescent="0.25">
      <c r="A385" s="107" t="s">
        <v>103</v>
      </c>
      <c r="B385" s="86" t="s">
        <v>104</v>
      </c>
      <c r="C385" s="86">
        <v>0</v>
      </c>
      <c r="D385" s="86">
        <v>0</v>
      </c>
      <c r="E385" s="86">
        <v>0</v>
      </c>
      <c r="F385" s="86">
        <v>0</v>
      </c>
      <c r="G385" s="96">
        <f t="shared" si="30"/>
        <v>0</v>
      </c>
    </row>
    <row r="386" spans="1:7" x14ac:dyDescent="0.25">
      <c r="A386" s="107" t="s">
        <v>103</v>
      </c>
      <c r="B386" s="86" t="s">
        <v>104</v>
      </c>
      <c r="C386" s="86">
        <v>0</v>
      </c>
      <c r="D386" s="86">
        <v>0</v>
      </c>
      <c r="E386" s="86">
        <v>0</v>
      </c>
      <c r="F386" s="86">
        <v>0</v>
      </c>
      <c r="G386" s="96">
        <f t="shared" si="30"/>
        <v>0</v>
      </c>
    </row>
    <row r="387" spans="1:7" x14ac:dyDescent="0.25">
      <c r="A387" s="107" t="s">
        <v>103</v>
      </c>
      <c r="B387" s="86" t="s">
        <v>104</v>
      </c>
      <c r="C387" s="86">
        <v>0</v>
      </c>
      <c r="D387" s="86">
        <v>0</v>
      </c>
      <c r="E387" s="86">
        <v>0</v>
      </c>
      <c r="F387" s="86">
        <v>0</v>
      </c>
      <c r="G387" s="96">
        <f t="shared" si="30"/>
        <v>0</v>
      </c>
    </row>
    <row r="388" spans="1:7" x14ac:dyDescent="0.25">
      <c r="A388" s="107" t="s">
        <v>103</v>
      </c>
      <c r="B388" s="86" t="s">
        <v>104</v>
      </c>
      <c r="C388" s="87">
        <v>0</v>
      </c>
      <c r="D388" s="87">
        <v>0</v>
      </c>
      <c r="E388" s="87">
        <v>0</v>
      </c>
      <c r="F388" s="87">
        <v>0</v>
      </c>
      <c r="G388" s="97">
        <f t="shared" si="30"/>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31">SUM(C393:F393)</f>
        <v>0</v>
      </c>
    </row>
    <row r="394" spans="1:7" x14ac:dyDescent="0.25">
      <c r="A394" s="107" t="s">
        <v>103</v>
      </c>
      <c r="B394" s="86" t="s">
        <v>104</v>
      </c>
      <c r="C394" s="86">
        <v>0</v>
      </c>
      <c r="D394" s="86">
        <v>0</v>
      </c>
      <c r="E394" s="86">
        <v>0</v>
      </c>
      <c r="F394" s="86">
        <v>0</v>
      </c>
      <c r="G394" s="96">
        <f t="shared" si="31"/>
        <v>0</v>
      </c>
    </row>
    <row r="395" spans="1:7" x14ac:dyDescent="0.25">
      <c r="A395" s="107" t="s">
        <v>103</v>
      </c>
      <c r="B395" s="86" t="s">
        <v>104</v>
      </c>
      <c r="C395" s="86">
        <v>0</v>
      </c>
      <c r="D395" s="86">
        <v>0</v>
      </c>
      <c r="E395" s="86">
        <v>0</v>
      </c>
      <c r="F395" s="86">
        <v>0</v>
      </c>
      <c r="G395" s="96">
        <f t="shared" si="31"/>
        <v>0</v>
      </c>
    </row>
    <row r="396" spans="1:7" x14ac:dyDescent="0.25">
      <c r="A396" s="107" t="s">
        <v>103</v>
      </c>
      <c r="B396" s="86" t="s">
        <v>104</v>
      </c>
      <c r="C396" s="86">
        <v>0</v>
      </c>
      <c r="D396" s="86">
        <v>0</v>
      </c>
      <c r="E396" s="86">
        <v>0</v>
      </c>
      <c r="F396" s="86">
        <v>0</v>
      </c>
      <c r="G396" s="96">
        <f t="shared" si="31"/>
        <v>0</v>
      </c>
    </row>
    <row r="397" spans="1:7" x14ac:dyDescent="0.25">
      <c r="A397" s="107" t="s">
        <v>103</v>
      </c>
      <c r="B397" s="86" t="s">
        <v>104</v>
      </c>
      <c r="C397" s="86">
        <v>0</v>
      </c>
      <c r="D397" s="86">
        <v>0</v>
      </c>
      <c r="E397" s="86">
        <v>0</v>
      </c>
      <c r="F397" s="86">
        <v>0</v>
      </c>
      <c r="G397" s="96">
        <f t="shared" si="31"/>
        <v>0</v>
      </c>
    </row>
    <row r="398" spans="1:7" x14ac:dyDescent="0.25">
      <c r="A398" s="107" t="s">
        <v>103</v>
      </c>
      <c r="B398" s="86" t="s">
        <v>104</v>
      </c>
      <c r="C398" s="87">
        <v>0</v>
      </c>
      <c r="D398" s="87">
        <v>0</v>
      </c>
      <c r="E398" s="87">
        <v>0</v>
      </c>
      <c r="F398" s="87">
        <v>0</v>
      </c>
      <c r="G398" s="97">
        <f t="shared" si="31"/>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2">SUM(C403:F403)</f>
        <v>0</v>
      </c>
    </row>
    <row r="404" spans="1:7" x14ac:dyDescent="0.25">
      <c r="A404" s="107" t="s">
        <v>103</v>
      </c>
      <c r="B404" s="86" t="s">
        <v>104</v>
      </c>
      <c r="C404" s="86">
        <v>0</v>
      </c>
      <c r="D404" s="86">
        <v>0</v>
      </c>
      <c r="E404" s="86">
        <v>0</v>
      </c>
      <c r="F404" s="86">
        <v>0</v>
      </c>
      <c r="G404" s="96">
        <f t="shared" si="32"/>
        <v>0</v>
      </c>
    </row>
    <row r="405" spans="1:7" x14ac:dyDescent="0.25">
      <c r="A405" s="107" t="s">
        <v>103</v>
      </c>
      <c r="B405" s="86" t="s">
        <v>104</v>
      </c>
      <c r="C405" s="86">
        <v>0</v>
      </c>
      <c r="D405" s="86">
        <v>0</v>
      </c>
      <c r="E405" s="86">
        <v>0</v>
      </c>
      <c r="F405" s="86">
        <v>0</v>
      </c>
      <c r="G405" s="96">
        <f t="shared" si="32"/>
        <v>0</v>
      </c>
    </row>
    <row r="406" spans="1:7" x14ac:dyDescent="0.25">
      <c r="A406" s="107" t="s">
        <v>103</v>
      </c>
      <c r="B406" s="86" t="s">
        <v>104</v>
      </c>
      <c r="C406" s="86">
        <v>0</v>
      </c>
      <c r="D406" s="86">
        <v>0</v>
      </c>
      <c r="E406" s="86">
        <v>0</v>
      </c>
      <c r="F406" s="86">
        <v>0</v>
      </c>
      <c r="G406" s="96">
        <f t="shared" si="32"/>
        <v>0</v>
      </c>
    </row>
    <row r="407" spans="1:7" x14ac:dyDescent="0.25">
      <c r="A407" s="107" t="s">
        <v>103</v>
      </c>
      <c r="B407" s="86" t="s">
        <v>104</v>
      </c>
      <c r="C407" s="86">
        <v>0</v>
      </c>
      <c r="D407" s="86">
        <v>0</v>
      </c>
      <c r="E407" s="86">
        <v>0</v>
      </c>
      <c r="F407" s="86">
        <v>0</v>
      </c>
      <c r="G407" s="96">
        <f t="shared" si="32"/>
        <v>0</v>
      </c>
    </row>
    <row r="408" spans="1:7" x14ac:dyDescent="0.25">
      <c r="A408" s="107" t="s">
        <v>103</v>
      </c>
      <c r="B408" s="86" t="s">
        <v>104</v>
      </c>
      <c r="C408" s="87">
        <v>0</v>
      </c>
      <c r="D408" s="87">
        <v>0</v>
      </c>
      <c r="E408" s="87">
        <v>0</v>
      </c>
      <c r="F408" s="87">
        <v>0</v>
      </c>
      <c r="G408" s="97">
        <f t="shared" si="32"/>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3">SUM(C413:F413)</f>
        <v>0</v>
      </c>
    </row>
    <row r="414" spans="1:7" x14ac:dyDescent="0.25">
      <c r="A414" s="107" t="s">
        <v>103</v>
      </c>
      <c r="B414" s="86" t="s">
        <v>104</v>
      </c>
      <c r="C414" s="86">
        <v>0</v>
      </c>
      <c r="D414" s="86">
        <v>0</v>
      </c>
      <c r="E414" s="86">
        <v>0</v>
      </c>
      <c r="F414" s="86">
        <v>0</v>
      </c>
      <c r="G414" s="96">
        <f t="shared" si="33"/>
        <v>0</v>
      </c>
    </row>
    <row r="415" spans="1:7" x14ac:dyDescent="0.25">
      <c r="A415" s="107" t="s">
        <v>103</v>
      </c>
      <c r="B415" s="86" t="s">
        <v>104</v>
      </c>
      <c r="C415" s="86">
        <v>0</v>
      </c>
      <c r="D415" s="86">
        <v>0</v>
      </c>
      <c r="E415" s="86">
        <v>0</v>
      </c>
      <c r="F415" s="86">
        <v>0</v>
      </c>
      <c r="G415" s="96">
        <f t="shared" si="33"/>
        <v>0</v>
      </c>
    </row>
    <row r="416" spans="1:7" x14ac:dyDescent="0.25">
      <c r="A416" s="107" t="s">
        <v>103</v>
      </c>
      <c r="B416" s="86" t="s">
        <v>104</v>
      </c>
      <c r="C416" s="86">
        <v>0</v>
      </c>
      <c r="D416" s="86">
        <v>0</v>
      </c>
      <c r="E416" s="86">
        <v>0</v>
      </c>
      <c r="F416" s="86">
        <v>0</v>
      </c>
      <c r="G416" s="96">
        <f t="shared" si="33"/>
        <v>0</v>
      </c>
    </row>
    <row r="417" spans="1:7" x14ac:dyDescent="0.25">
      <c r="A417" s="107" t="s">
        <v>103</v>
      </c>
      <c r="B417" s="86" t="s">
        <v>104</v>
      </c>
      <c r="C417" s="86">
        <v>0</v>
      </c>
      <c r="D417" s="86">
        <v>0</v>
      </c>
      <c r="E417" s="86">
        <v>0</v>
      </c>
      <c r="F417" s="86">
        <v>0</v>
      </c>
      <c r="G417" s="96">
        <f t="shared" si="33"/>
        <v>0</v>
      </c>
    </row>
    <row r="418" spans="1:7" x14ac:dyDescent="0.25">
      <c r="A418" s="107" t="s">
        <v>103</v>
      </c>
      <c r="B418" s="86" t="s">
        <v>104</v>
      </c>
      <c r="C418" s="87">
        <v>0</v>
      </c>
      <c r="D418" s="87">
        <v>0</v>
      </c>
      <c r="E418" s="87">
        <v>0</v>
      </c>
      <c r="F418" s="87">
        <v>0</v>
      </c>
      <c r="G418" s="97">
        <f t="shared" si="33"/>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4">SUM(C423:F423)</f>
        <v>0</v>
      </c>
    </row>
    <row r="424" spans="1:7" x14ac:dyDescent="0.25">
      <c r="A424" s="107" t="s">
        <v>103</v>
      </c>
      <c r="B424" s="86" t="s">
        <v>104</v>
      </c>
      <c r="C424" s="86">
        <v>0</v>
      </c>
      <c r="D424" s="86">
        <v>0</v>
      </c>
      <c r="E424" s="86">
        <v>0</v>
      </c>
      <c r="F424" s="86">
        <v>0</v>
      </c>
      <c r="G424" s="96">
        <f t="shared" si="34"/>
        <v>0</v>
      </c>
    </row>
    <row r="425" spans="1:7" x14ac:dyDescent="0.25">
      <c r="A425" s="107" t="s">
        <v>103</v>
      </c>
      <c r="B425" s="86" t="s">
        <v>104</v>
      </c>
      <c r="C425" s="86">
        <v>0</v>
      </c>
      <c r="D425" s="86">
        <v>0</v>
      </c>
      <c r="E425" s="86">
        <v>0</v>
      </c>
      <c r="F425" s="86">
        <v>0</v>
      </c>
      <c r="G425" s="96">
        <f t="shared" si="34"/>
        <v>0</v>
      </c>
    </row>
    <row r="426" spans="1:7" x14ac:dyDescent="0.25">
      <c r="A426" s="107" t="s">
        <v>103</v>
      </c>
      <c r="B426" s="86" t="s">
        <v>104</v>
      </c>
      <c r="C426" s="86">
        <v>0</v>
      </c>
      <c r="D426" s="86">
        <v>0</v>
      </c>
      <c r="E426" s="86">
        <v>0</v>
      </c>
      <c r="F426" s="86">
        <v>0</v>
      </c>
      <c r="G426" s="96">
        <f t="shared" si="34"/>
        <v>0</v>
      </c>
    </row>
    <row r="427" spans="1:7" x14ac:dyDescent="0.25">
      <c r="A427" s="107" t="s">
        <v>103</v>
      </c>
      <c r="B427" s="86" t="s">
        <v>104</v>
      </c>
      <c r="C427" s="86">
        <v>0</v>
      </c>
      <c r="D427" s="86">
        <v>0</v>
      </c>
      <c r="E427" s="86">
        <v>0</v>
      </c>
      <c r="F427" s="86">
        <v>0</v>
      </c>
      <c r="G427" s="96">
        <f t="shared" si="34"/>
        <v>0</v>
      </c>
    </row>
    <row r="428" spans="1:7" x14ac:dyDescent="0.25">
      <c r="A428" s="107" t="s">
        <v>103</v>
      </c>
      <c r="B428" s="86" t="s">
        <v>104</v>
      </c>
      <c r="C428" s="87">
        <v>0</v>
      </c>
      <c r="D428" s="87">
        <v>0</v>
      </c>
      <c r="E428" s="87">
        <v>0</v>
      </c>
      <c r="F428" s="87">
        <v>0</v>
      </c>
      <c r="G428" s="97">
        <f t="shared" si="34"/>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5">SUM(C433:F433)</f>
        <v>0</v>
      </c>
    </row>
    <row r="434" spans="1:7" x14ac:dyDescent="0.25">
      <c r="A434" s="107" t="s">
        <v>103</v>
      </c>
      <c r="B434" s="86" t="s">
        <v>104</v>
      </c>
      <c r="C434" s="86">
        <v>0</v>
      </c>
      <c r="D434" s="86">
        <v>0</v>
      </c>
      <c r="E434" s="86">
        <v>0</v>
      </c>
      <c r="F434" s="86">
        <v>0</v>
      </c>
      <c r="G434" s="96">
        <f t="shared" si="35"/>
        <v>0</v>
      </c>
    </row>
    <row r="435" spans="1:7" x14ac:dyDescent="0.25">
      <c r="A435" s="107" t="s">
        <v>103</v>
      </c>
      <c r="B435" s="86" t="s">
        <v>104</v>
      </c>
      <c r="C435" s="86">
        <v>0</v>
      </c>
      <c r="D435" s="86">
        <v>0</v>
      </c>
      <c r="E435" s="86">
        <v>0</v>
      </c>
      <c r="F435" s="86">
        <v>0</v>
      </c>
      <c r="G435" s="96">
        <f t="shared" si="35"/>
        <v>0</v>
      </c>
    </row>
    <row r="436" spans="1:7" x14ac:dyDescent="0.25">
      <c r="A436" s="107" t="s">
        <v>103</v>
      </c>
      <c r="B436" s="86" t="s">
        <v>104</v>
      </c>
      <c r="C436" s="86">
        <v>0</v>
      </c>
      <c r="D436" s="86">
        <v>0</v>
      </c>
      <c r="E436" s="86">
        <v>0</v>
      </c>
      <c r="F436" s="86">
        <v>0</v>
      </c>
      <c r="G436" s="96">
        <f t="shared" si="35"/>
        <v>0</v>
      </c>
    </row>
    <row r="437" spans="1:7" x14ac:dyDescent="0.25">
      <c r="A437" s="107" t="s">
        <v>103</v>
      </c>
      <c r="B437" s="86" t="s">
        <v>104</v>
      </c>
      <c r="C437" s="86">
        <v>0</v>
      </c>
      <c r="D437" s="86">
        <v>0</v>
      </c>
      <c r="E437" s="86">
        <v>0</v>
      </c>
      <c r="F437" s="86">
        <v>0</v>
      </c>
      <c r="G437" s="96">
        <f t="shared" si="35"/>
        <v>0</v>
      </c>
    </row>
    <row r="438" spans="1:7" x14ac:dyDescent="0.25">
      <c r="A438" s="107" t="s">
        <v>103</v>
      </c>
      <c r="B438" s="86" t="s">
        <v>104</v>
      </c>
      <c r="C438" s="87">
        <v>0</v>
      </c>
      <c r="D438" s="87">
        <v>0</v>
      </c>
      <c r="E438" s="87">
        <v>0</v>
      </c>
      <c r="F438" s="87">
        <v>0</v>
      </c>
      <c r="G438" s="97">
        <f t="shared" si="35"/>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439"/>
  <sheetViews>
    <sheetView zoomScaleNormal="100" workbookViewId="0">
      <selection activeCell="L5" sqref="L5"/>
    </sheetView>
  </sheetViews>
  <sheetFormatPr defaultRowHeight="15" x14ac:dyDescent="0.25"/>
  <cols>
    <col min="1" max="1" width="14.7109375" customWidth="1"/>
    <col min="2" max="2" width="25.7109375" customWidth="1"/>
    <col min="3" max="3" width="20.42578125" customWidth="1"/>
    <col min="4" max="4" width="20.28515625" customWidth="1"/>
    <col min="5" max="5" width="20.28515625" bestFit="1" customWidth="1"/>
    <col min="6" max="8" width="20.28515625" customWidth="1"/>
    <col min="9" max="12" width="24.7109375"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20" width="20.42578125" customWidth="1"/>
    <col min="21"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3 - June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200</v>
      </c>
      <c r="H3" s="36" t="s">
        <v>0</v>
      </c>
      <c r="I3" s="15"/>
      <c r="J3" s="17"/>
      <c r="K3" s="42"/>
      <c r="L3" s="116" t="s">
        <v>144</v>
      </c>
      <c r="M3" s="117" t="s">
        <v>145</v>
      </c>
      <c r="N3" s="118" t="s">
        <v>146</v>
      </c>
      <c r="O3" s="119">
        <f>('May 2026'!O42)</f>
        <v>0</v>
      </c>
      <c r="P3" s="119">
        <f>('May 2026'!P42)</f>
        <v>0</v>
      </c>
      <c r="Q3" s="119">
        <f>('May 2026'!Q42)</f>
        <v>0</v>
      </c>
      <c r="R3" s="119">
        <f>('May 2026'!R42)</f>
        <v>0</v>
      </c>
      <c r="S3" s="120">
        <f>('May 2026'!S42)</f>
        <v>0</v>
      </c>
    </row>
    <row r="4" spans="1:19" x14ac:dyDescent="0.25">
      <c r="A4" s="75" t="str">
        <f>(A46)</f>
        <v>.</v>
      </c>
      <c r="H4" s="37"/>
      <c r="I4" s="15" t="str">
        <f>(C7)</f>
        <v>Sales Type 1</v>
      </c>
      <c r="J4" s="18">
        <f>(C40)</f>
        <v>0</v>
      </c>
      <c r="K4" s="43">
        <f>SUM('May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SUM('May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SUM('May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G8" s="26"/>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46174</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46175</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46176</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46177</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46178</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46179</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46180</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46181</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46182</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46183</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46184</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46185</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46186</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46187</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46188</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46189</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46190</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46191</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46192</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46193</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46194</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46195</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46196</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46197</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46198</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46199</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46200</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46201</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46202</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46203</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c r="B39" s="5"/>
      <c r="C39" s="35"/>
      <c r="D39" s="35"/>
      <c r="E39" s="35"/>
      <c r="F39" s="35"/>
      <c r="G39" s="35"/>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SUM('May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55</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55</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55</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55</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55</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55</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55</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55</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55</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55</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55</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55</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55</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55</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55</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55</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55</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55</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55</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55</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55</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55</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55</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55</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55</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55</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55</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55</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55</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55</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55</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55</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55</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55</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55</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55</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55</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55</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55</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55</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55</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55</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55</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55</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55</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55</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55</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55</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SUM(F52:F99)</f>
        <v>0</v>
      </c>
      <c r="G101" s="33">
        <f t="shared" ref="G101:P101" si="1">SUM(G52:G99)</f>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SUM('May 2026'!C106)</f>
        <v>0</v>
      </c>
      <c r="D104" s="33">
        <f>SUM('May 2026'!D106)</f>
        <v>0</v>
      </c>
      <c r="E104" s="33">
        <f>SUM('May 2026'!E106)</f>
        <v>0</v>
      </c>
      <c r="F104" s="33">
        <f>SUM('May 2026'!F106)</f>
        <v>0</v>
      </c>
      <c r="G104" s="33">
        <f>SUM('May 2026'!G106)</f>
        <v>0</v>
      </c>
      <c r="H104" s="33">
        <f>SUM('May 2026'!H106)</f>
        <v>0</v>
      </c>
      <c r="I104" s="33">
        <f>SUM('May 2026'!I106)</f>
        <v>0</v>
      </c>
      <c r="J104" s="33">
        <f>SUM('May 2026'!J106)</f>
        <v>0</v>
      </c>
      <c r="K104" s="33">
        <f>SUM('May 2026'!K106)</f>
        <v>0</v>
      </c>
      <c r="L104" s="33">
        <f>SUM('May 2026'!L106)</f>
        <v>0</v>
      </c>
      <c r="M104" s="33">
        <f>SUM('May 2026'!M106)</f>
        <v>0</v>
      </c>
      <c r="N104" s="33">
        <f>SUM('May 2026'!N106)</f>
        <v>0</v>
      </c>
      <c r="O104" s="33">
        <f>SUM('May 2026'!O106)</f>
        <v>0</v>
      </c>
      <c r="P104" s="33">
        <f>SUM('May 2026'!P106)</f>
        <v>0</v>
      </c>
      <c r="Q104" s="33"/>
      <c r="R104" s="33"/>
      <c r="S104" s="33"/>
      <c r="T104" s="33">
        <f>SUM(C104:P104)</f>
        <v>0</v>
      </c>
      <c r="U104" s="33"/>
      <c r="V104" s="26" t="s">
        <v>28</v>
      </c>
      <c r="W104" s="26"/>
      <c r="X104" s="33">
        <f>SUM('May 2026'!Y106)</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SUM(F101+F104)</f>
        <v>0</v>
      </c>
      <c r="G106" s="33">
        <f t="shared" ref="G106:P106" si="2">SUM(G101+G104)</f>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SUM(J42-X104)</f>
        <v>0</v>
      </c>
      <c r="F112" s="36" t="s">
        <v>72</v>
      </c>
      <c r="G112" s="15"/>
      <c r="H112" s="15"/>
      <c r="I112" s="43">
        <f>(F40+'May 2026'!F40+'April 2026'!F40)</f>
        <v>0</v>
      </c>
    </row>
    <row r="113" spans="1:9" x14ac:dyDescent="0.25">
      <c r="C113" s="26"/>
      <c r="F113" s="37"/>
      <c r="G113" s="15"/>
      <c r="H113" s="15"/>
      <c r="I113" s="43"/>
    </row>
    <row r="114" spans="1:9" x14ac:dyDescent="0.25">
      <c r="A114" t="s">
        <v>32</v>
      </c>
      <c r="C114" s="33">
        <f>SUM(C110+C112)</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(R101+'May 2026'!R101+'April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SUM(J40+'May 2026'!J40+'April 2026'!J40)</f>
        <v>0</v>
      </c>
    </row>
    <row r="123" spans="1:9" x14ac:dyDescent="0.25">
      <c r="F123" s="37"/>
      <c r="G123" s="15"/>
      <c r="H123" s="15"/>
      <c r="I123" s="43"/>
    </row>
    <row r="124" spans="1:9" x14ac:dyDescent="0.25">
      <c r="F124" s="37" t="s">
        <v>74</v>
      </c>
      <c r="G124" s="15"/>
      <c r="H124" s="15"/>
      <c r="I124" s="43">
        <f>SUM(X101+'May 2026'!X101+'April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439"/>
  <sheetViews>
    <sheetView zoomScaleNormal="100" workbookViewId="0">
      <selection activeCell="L6" sqref="L6"/>
    </sheetView>
  </sheetViews>
  <sheetFormatPr defaultRowHeight="15" x14ac:dyDescent="0.25"/>
  <cols>
    <col min="1" max="1" width="14.5703125" customWidth="1"/>
    <col min="2" max="2" width="25.7109375" customWidth="1"/>
    <col min="3" max="6" width="20.28515625" customWidth="1"/>
    <col min="7" max="7" width="20.42578125" customWidth="1"/>
    <col min="8" max="8" width="20.28515625" customWidth="1"/>
    <col min="9" max="9" width="24.7109375" customWidth="1"/>
    <col min="10" max="10" width="24.85546875" customWidth="1"/>
    <col min="11"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1" width="10.7109375" customWidth="1"/>
    <col min="22" max="22" width="10.5703125" customWidth="1"/>
    <col min="23"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4 - July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201</v>
      </c>
      <c r="H3" s="36" t="s">
        <v>0</v>
      </c>
      <c r="I3" s="15"/>
      <c r="J3" s="17"/>
      <c r="K3" s="42"/>
      <c r="L3" s="116" t="s">
        <v>144</v>
      </c>
      <c r="M3" s="117" t="s">
        <v>145</v>
      </c>
      <c r="N3" s="118" t="s">
        <v>146</v>
      </c>
      <c r="O3" s="119">
        <f>('June 2026'!O42)</f>
        <v>0</v>
      </c>
      <c r="P3" s="119">
        <f>('June 2026'!P42)</f>
        <v>0</v>
      </c>
      <c r="Q3" s="119">
        <f>('June 2026'!Q42)</f>
        <v>0</v>
      </c>
      <c r="R3" s="119">
        <f>('June 2026'!R42)</f>
        <v>0</v>
      </c>
      <c r="S3" s="120">
        <f>('June 2026'!S42)</f>
        <v>0</v>
      </c>
    </row>
    <row r="4" spans="1:19" x14ac:dyDescent="0.25">
      <c r="A4" s="75" t="str">
        <f>(A46)</f>
        <v>.</v>
      </c>
      <c r="H4" s="37"/>
      <c r="I4" s="15" t="str">
        <f>(C7)</f>
        <v>Sales Type 1</v>
      </c>
      <c r="J4" s="18">
        <f>(C40)</f>
        <v>0</v>
      </c>
      <c r="K4" s="43">
        <f>SUM('June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SUM('June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SUM('June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G8" s="26"/>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46204</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46205</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46206</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46207</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46208</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46209</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46210</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46211</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46212</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46213</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46214</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46215</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46216</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46217</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46218</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46219</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46220</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46221</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46222</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46223</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46224</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46225</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46226</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46227</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46228</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46229</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46230</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46231</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46232</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46233</v>
      </c>
      <c r="B38" s="5" t="s">
        <v>135</v>
      </c>
      <c r="C38" s="35">
        <f t="shared" ref="C38:G39" si="0">(C429)</f>
        <v>0</v>
      </c>
      <c r="D38" s="35">
        <f t="shared" si="0"/>
        <v>0</v>
      </c>
      <c r="E38" s="35">
        <f t="shared" si="0"/>
        <v>0</v>
      </c>
      <c r="F38" s="35">
        <f t="shared" si="0"/>
        <v>0</v>
      </c>
      <c r="G38" s="35">
        <f t="shared" si="0"/>
        <v>0</v>
      </c>
      <c r="L38" s="116" t="s">
        <v>144</v>
      </c>
      <c r="M38" s="117" t="s">
        <v>53</v>
      </c>
      <c r="N38" s="118" t="s">
        <v>146</v>
      </c>
      <c r="O38" s="119">
        <v>0</v>
      </c>
      <c r="P38" s="119">
        <v>0</v>
      </c>
      <c r="Q38" s="119">
        <v>0</v>
      </c>
      <c r="R38" s="119">
        <v>0</v>
      </c>
      <c r="S38" s="120">
        <v>0</v>
      </c>
    </row>
    <row r="39" spans="1:19" x14ac:dyDescent="0.25">
      <c r="A39" s="2">
        <v>46234</v>
      </c>
      <c r="B39" s="5" t="s">
        <v>135</v>
      </c>
      <c r="C39" s="35">
        <f t="shared" si="0"/>
        <v>0</v>
      </c>
      <c r="D39" s="35">
        <f t="shared" si="0"/>
        <v>0</v>
      </c>
      <c r="E39" s="35">
        <f t="shared" si="0"/>
        <v>0</v>
      </c>
      <c r="F39" s="35">
        <f t="shared" si="0"/>
        <v>0</v>
      </c>
      <c r="G39" s="35">
        <f t="shared" si="0"/>
        <v>0</v>
      </c>
      <c r="L39" s="116" t="s">
        <v>144</v>
      </c>
      <c r="M39" s="117" t="s">
        <v>53</v>
      </c>
      <c r="N39" s="118" t="s">
        <v>146</v>
      </c>
      <c r="O39" s="119">
        <v>0</v>
      </c>
      <c r="P39" s="119">
        <v>0</v>
      </c>
      <c r="Q39" s="119">
        <v>0</v>
      </c>
      <c r="R39" s="119">
        <v>0</v>
      </c>
      <c r="S39" s="120">
        <v>0</v>
      </c>
    </row>
    <row r="40" spans="1:19" x14ac:dyDescent="0.25">
      <c r="A40" s="1" t="s">
        <v>5</v>
      </c>
      <c r="C40" s="33">
        <f>SUM(C9:C38)</f>
        <v>0</v>
      </c>
      <c r="D40" s="33">
        <f>SUM(D9:D38)</f>
        <v>0</v>
      </c>
      <c r="E40" s="33">
        <f>SUM(E9:E38)</f>
        <v>0</v>
      </c>
      <c r="F40" s="33">
        <f>SUM(F9:F38)</f>
        <v>0</v>
      </c>
      <c r="G40" s="33">
        <f>SUM(G9:G38)</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SUM('June 2026'!J44)</f>
        <v>0</v>
      </c>
      <c r="L42" s="121"/>
      <c r="M42" s="122" t="s">
        <v>147</v>
      </c>
      <c r="N42" s="123"/>
      <c r="O42" s="124">
        <f>SUM(O3:O41)</f>
        <v>0</v>
      </c>
      <c r="P42" s="124">
        <f>SUM(P3:P41)</f>
        <v>0</v>
      </c>
      <c r="Q42" s="124">
        <f>SUM(Q3:Q41)</f>
        <v>0</v>
      </c>
      <c r="R42" s="124">
        <f>SUM(R3:R41)</f>
        <v>0</v>
      </c>
      <c r="S42" s="127">
        <f>SUM(S3:S41)</f>
        <v>0</v>
      </c>
    </row>
    <row r="43" spans="1:19" x14ac:dyDescent="0.25">
      <c r="J43" s="26"/>
      <c r="L43" s="121"/>
      <c r="M43" s="122"/>
      <c r="N43" s="123"/>
      <c r="O43" s="124"/>
      <c r="P43" s="124"/>
      <c r="Q43" s="124"/>
      <c r="R43" s="124"/>
      <c r="S43" s="127"/>
    </row>
    <row r="44" spans="1:19" x14ac:dyDescent="0.25">
      <c r="H44" t="s">
        <v>8</v>
      </c>
      <c r="J44" s="33">
        <f>SUM(J40+J42)</f>
        <v>0</v>
      </c>
      <c r="L44" s="4"/>
    </row>
    <row r="46" spans="1:19"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1">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1"/>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1"/>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1"/>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1"/>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1"/>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1"/>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1"/>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1"/>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1"/>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1"/>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1"/>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1"/>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1"/>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1"/>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1"/>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1"/>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1"/>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1"/>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1"/>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1"/>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1"/>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1"/>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1"/>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1"/>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1"/>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1"/>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1"/>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1"/>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1"/>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1"/>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1"/>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1"/>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1"/>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1"/>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1"/>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1"/>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1"/>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1"/>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1"/>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1"/>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1"/>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1"/>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1"/>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1"/>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1"/>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1"/>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 t="shared" ref="D101:P101" si="2">SUM(D52:D99)</f>
        <v>0</v>
      </c>
      <c r="E101" s="33">
        <f>SUM(E52:E99)</f>
        <v>0</v>
      </c>
      <c r="F101" s="33">
        <f t="shared" si="2"/>
        <v>0</v>
      </c>
      <c r="G101" s="33">
        <f t="shared" si="2"/>
        <v>0</v>
      </c>
      <c r="H101" s="33">
        <f t="shared" si="2"/>
        <v>0</v>
      </c>
      <c r="I101" s="33">
        <f t="shared" si="2"/>
        <v>0</v>
      </c>
      <c r="J101" s="33">
        <f t="shared" si="2"/>
        <v>0</v>
      </c>
      <c r="K101" s="33">
        <f t="shared" si="2"/>
        <v>0</v>
      </c>
      <c r="L101" s="33">
        <f t="shared" si="2"/>
        <v>0</v>
      </c>
      <c r="M101" s="33">
        <f t="shared" si="2"/>
        <v>0</v>
      </c>
      <c r="N101" s="33">
        <f t="shared" si="2"/>
        <v>0</v>
      </c>
      <c r="O101" s="33">
        <f t="shared" si="2"/>
        <v>0</v>
      </c>
      <c r="P101" s="33">
        <f t="shared" si="2"/>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SUM('June 2026'!C106)</f>
        <v>0</v>
      </c>
      <c r="D104" s="33">
        <f>SUM('June 2026'!D106)</f>
        <v>0</v>
      </c>
      <c r="E104" s="33">
        <f>SUM('June 2026'!E106)</f>
        <v>0</v>
      </c>
      <c r="F104" s="33">
        <f>SUM('June 2026'!F106)</f>
        <v>0</v>
      </c>
      <c r="G104" s="33">
        <f>SUM('June 2026'!G106)</f>
        <v>0</v>
      </c>
      <c r="H104" s="33">
        <f>SUM('June 2026'!H106)</f>
        <v>0</v>
      </c>
      <c r="I104" s="33">
        <f>SUM('June 2026'!I106)</f>
        <v>0</v>
      </c>
      <c r="J104" s="33">
        <f>SUM('June 2026'!J106)</f>
        <v>0</v>
      </c>
      <c r="K104" s="33">
        <f>SUM('June 2026'!K106)</f>
        <v>0</v>
      </c>
      <c r="L104" s="33">
        <f>SUM('June 2026'!L106)</f>
        <v>0</v>
      </c>
      <c r="M104" s="33">
        <f>SUM('June 2026'!M106)</f>
        <v>0</v>
      </c>
      <c r="N104" s="33">
        <f>SUM('June 2026'!N106)</f>
        <v>0</v>
      </c>
      <c r="O104" s="33">
        <f>SUM('June 2026'!O106)</f>
        <v>0</v>
      </c>
      <c r="P104" s="33">
        <f>SUM('June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O106" si="3">SUM(D101+D104)</f>
        <v>0</v>
      </c>
      <c r="E106" s="33">
        <f t="shared" si="3"/>
        <v>0</v>
      </c>
      <c r="F106" s="33">
        <f t="shared" si="3"/>
        <v>0</v>
      </c>
      <c r="G106" s="33">
        <f t="shared" si="3"/>
        <v>0</v>
      </c>
      <c r="H106" s="33">
        <f t="shared" si="3"/>
        <v>0</v>
      </c>
      <c r="I106" s="33">
        <f t="shared" si="3"/>
        <v>0</v>
      </c>
      <c r="J106" s="33">
        <f t="shared" si="3"/>
        <v>0</v>
      </c>
      <c r="K106" s="33">
        <f t="shared" si="3"/>
        <v>0</v>
      </c>
      <c r="L106" s="33">
        <f t="shared" si="3"/>
        <v>0</v>
      </c>
      <c r="M106" s="33">
        <f t="shared" si="3"/>
        <v>0</v>
      </c>
      <c r="N106" s="33">
        <f t="shared" si="3"/>
        <v>0</v>
      </c>
      <c r="O106" s="33">
        <f t="shared" si="3"/>
        <v>0</v>
      </c>
      <c r="P106" s="33">
        <f>SUM(P101+P104)</f>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SUM(J42-X104)</f>
        <v>0</v>
      </c>
      <c r="F112" s="36" t="s">
        <v>72</v>
      </c>
      <c r="G112" s="15"/>
      <c r="H112" s="15"/>
      <c r="I112" s="43">
        <f>(F40+'May 2026'!F40+'June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(R101+'May 2026'!R101+'June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SUM(J40+'May 2026'!J40+'June 2026'!J40)</f>
        <v>0</v>
      </c>
    </row>
    <row r="123" spans="1:9" x14ac:dyDescent="0.25">
      <c r="F123" s="37"/>
      <c r="G123" s="15"/>
      <c r="H123" s="15"/>
      <c r="I123" s="43"/>
    </row>
    <row r="124" spans="1:9" x14ac:dyDescent="0.25">
      <c r="F124" s="37" t="s">
        <v>74</v>
      </c>
      <c r="G124" s="15"/>
      <c r="H124" s="15"/>
      <c r="I124" s="43">
        <f>SUM(X101+'May 2026'!X101+'June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4">SUM(C133:F133)</f>
        <v>0</v>
      </c>
    </row>
    <row r="134" spans="1:7" x14ac:dyDescent="0.25">
      <c r="A134" s="107" t="s">
        <v>103</v>
      </c>
      <c r="B134" s="86" t="s">
        <v>104</v>
      </c>
      <c r="C134" s="86">
        <v>0</v>
      </c>
      <c r="D134" s="86">
        <v>0</v>
      </c>
      <c r="E134" s="86">
        <v>0</v>
      </c>
      <c r="F134" s="86">
        <v>0</v>
      </c>
      <c r="G134" s="96">
        <f t="shared" si="4"/>
        <v>0</v>
      </c>
    </row>
    <row r="135" spans="1:7" x14ac:dyDescent="0.25">
      <c r="A135" s="107" t="s">
        <v>103</v>
      </c>
      <c r="B135" s="86" t="s">
        <v>104</v>
      </c>
      <c r="C135" s="86">
        <v>0</v>
      </c>
      <c r="D135" s="86">
        <v>0</v>
      </c>
      <c r="E135" s="86">
        <v>0</v>
      </c>
      <c r="F135" s="86">
        <v>0</v>
      </c>
      <c r="G135" s="96">
        <f t="shared" si="4"/>
        <v>0</v>
      </c>
    </row>
    <row r="136" spans="1:7" x14ac:dyDescent="0.25">
      <c r="A136" s="107" t="s">
        <v>103</v>
      </c>
      <c r="B136" s="86" t="s">
        <v>104</v>
      </c>
      <c r="C136" s="86">
        <v>0</v>
      </c>
      <c r="D136" s="86">
        <v>0</v>
      </c>
      <c r="E136" s="86">
        <v>0</v>
      </c>
      <c r="F136" s="86">
        <v>0</v>
      </c>
      <c r="G136" s="96">
        <f t="shared" si="4"/>
        <v>0</v>
      </c>
    </row>
    <row r="137" spans="1:7" x14ac:dyDescent="0.25">
      <c r="A137" s="107" t="s">
        <v>103</v>
      </c>
      <c r="B137" s="86" t="s">
        <v>104</v>
      </c>
      <c r="C137" s="86">
        <v>0</v>
      </c>
      <c r="D137" s="86">
        <v>0</v>
      </c>
      <c r="E137" s="86">
        <v>0</v>
      </c>
      <c r="F137" s="86">
        <v>0</v>
      </c>
      <c r="G137" s="96">
        <f t="shared" si="4"/>
        <v>0</v>
      </c>
    </row>
    <row r="138" spans="1:7" x14ac:dyDescent="0.25">
      <c r="A138" s="107" t="s">
        <v>103</v>
      </c>
      <c r="B138" s="86" t="s">
        <v>104</v>
      </c>
      <c r="C138" s="87">
        <v>0</v>
      </c>
      <c r="D138" s="87">
        <v>0</v>
      </c>
      <c r="E138" s="87">
        <v>0</v>
      </c>
      <c r="F138" s="87">
        <v>0</v>
      </c>
      <c r="G138" s="97">
        <f t="shared" si="4"/>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5">SUM(C143:F143)</f>
        <v>0</v>
      </c>
    </row>
    <row r="144" spans="1:7" x14ac:dyDescent="0.25">
      <c r="A144" s="107" t="s">
        <v>103</v>
      </c>
      <c r="B144" s="86" t="s">
        <v>104</v>
      </c>
      <c r="C144" s="86">
        <v>0</v>
      </c>
      <c r="D144" s="86">
        <v>0</v>
      </c>
      <c r="E144" s="86">
        <v>0</v>
      </c>
      <c r="F144" s="86">
        <v>0</v>
      </c>
      <c r="G144" s="96">
        <f t="shared" si="5"/>
        <v>0</v>
      </c>
    </row>
    <row r="145" spans="1:7" x14ac:dyDescent="0.25">
      <c r="A145" s="107" t="s">
        <v>103</v>
      </c>
      <c r="B145" s="86" t="s">
        <v>104</v>
      </c>
      <c r="C145" s="86">
        <v>0</v>
      </c>
      <c r="D145" s="86">
        <v>0</v>
      </c>
      <c r="E145" s="86">
        <v>0</v>
      </c>
      <c r="F145" s="86">
        <v>0</v>
      </c>
      <c r="G145" s="96">
        <f t="shared" si="5"/>
        <v>0</v>
      </c>
    </row>
    <row r="146" spans="1:7" x14ac:dyDescent="0.25">
      <c r="A146" s="107" t="s">
        <v>103</v>
      </c>
      <c r="B146" s="86" t="s">
        <v>104</v>
      </c>
      <c r="C146" s="86">
        <v>0</v>
      </c>
      <c r="D146" s="86">
        <v>0</v>
      </c>
      <c r="E146" s="86">
        <v>0</v>
      </c>
      <c r="F146" s="86">
        <v>0</v>
      </c>
      <c r="G146" s="96">
        <f t="shared" si="5"/>
        <v>0</v>
      </c>
    </row>
    <row r="147" spans="1:7" x14ac:dyDescent="0.25">
      <c r="A147" s="107" t="s">
        <v>103</v>
      </c>
      <c r="B147" s="86" t="s">
        <v>104</v>
      </c>
      <c r="C147" s="86">
        <v>0</v>
      </c>
      <c r="D147" s="86">
        <v>0</v>
      </c>
      <c r="E147" s="86">
        <v>0</v>
      </c>
      <c r="F147" s="86">
        <v>0</v>
      </c>
      <c r="G147" s="96">
        <f t="shared" si="5"/>
        <v>0</v>
      </c>
    </row>
    <row r="148" spans="1:7" x14ac:dyDescent="0.25">
      <c r="A148" s="107" t="s">
        <v>103</v>
      </c>
      <c r="B148" s="86" t="s">
        <v>104</v>
      </c>
      <c r="C148" s="87">
        <v>0</v>
      </c>
      <c r="D148" s="87">
        <v>0</v>
      </c>
      <c r="E148" s="87">
        <v>0</v>
      </c>
      <c r="F148" s="87">
        <v>0</v>
      </c>
      <c r="G148" s="97">
        <f t="shared" si="5"/>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6">SUM(C153:F153)</f>
        <v>0</v>
      </c>
    </row>
    <row r="154" spans="1:7" x14ac:dyDescent="0.25">
      <c r="A154" s="107" t="s">
        <v>103</v>
      </c>
      <c r="B154" s="86" t="s">
        <v>104</v>
      </c>
      <c r="C154" s="86">
        <v>0</v>
      </c>
      <c r="D154" s="86">
        <v>0</v>
      </c>
      <c r="E154" s="86">
        <v>0</v>
      </c>
      <c r="F154" s="86">
        <v>0</v>
      </c>
      <c r="G154" s="96">
        <f t="shared" si="6"/>
        <v>0</v>
      </c>
    </row>
    <row r="155" spans="1:7" x14ac:dyDescent="0.25">
      <c r="A155" s="107" t="s">
        <v>103</v>
      </c>
      <c r="B155" s="86" t="s">
        <v>104</v>
      </c>
      <c r="C155" s="86">
        <v>0</v>
      </c>
      <c r="D155" s="86">
        <v>0</v>
      </c>
      <c r="E155" s="86">
        <v>0</v>
      </c>
      <c r="F155" s="86">
        <v>0</v>
      </c>
      <c r="G155" s="96">
        <f t="shared" si="6"/>
        <v>0</v>
      </c>
    </row>
    <row r="156" spans="1:7" x14ac:dyDescent="0.25">
      <c r="A156" s="107" t="s">
        <v>103</v>
      </c>
      <c r="B156" s="86" t="s">
        <v>104</v>
      </c>
      <c r="C156" s="86">
        <v>0</v>
      </c>
      <c r="D156" s="86">
        <v>0</v>
      </c>
      <c r="E156" s="86">
        <v>0</v>
      </c>
      <c r="F156" s="86">
        <v>0</v>
      </c>
      <c r="G156" s="96">
        <f t="shared" si="6"/>
        <v>0</v>
      </c>
    </row>
    <row r="157" spans="1:7" x14ac:dyDescent="0.25">
      <c r="A157" s="107" t="s">
        <v>103</v>
      </c>
      <c r="B157" s="86" t="s">
        <v>104</v>
      </c>
      <c r="C157" s="86">
        <v>0</v>
      </c>
      <c r="D157" s="86">
        <v>0</v>
      </c>
      <c r="E157" s="86">
        <v>0</v>
      </c>
      <c r="F157" s="86">
        <v>0</v>
      </c>
      <c r="G157" s="96">
        <f t="shared" si="6"/>
        <v>0</v>
      </c>
    </row>
    <row r="158" spans="1:7" x14ac:dyDescent="0.25">
      <c r="A158" s="107" t="s">
        <v>103</v>
      </c>
      <c r="B158" s="86" t="s">
        <v>104</v>
      </c>
      <c r="C158" s="87">
        <v>0</v>
      </c>
      <c r="D158" s="87">
        <v>0</v>
      </c>
      <c r="E158" s="87">
        <v>0</v>
      </c>
      <c r="F158" s="87">
        <v>0</v>
      </c>
      <c r="G158" s="97">
        <f t="shared" si="6"/>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7">SUM(C163:F163)</f>
        <v>0</v>
      </c>
    </row>
    <row r="164" spans="1:7" x14ac:dyDescent="0.25">
      <c r="A164" s="107" t="s">
        <v>103</v>
      </c>
      <c r="B164" s="86" t="s">
        <v>104</v>
      </c>
      <c r="C164" s="86">
        <v>0</v>
      </c>
      <c r="D164" s="86">
        <v>0</v>
      </c>
      <c r="E164" s="86">
        <v>0</v>
      </c>
      <c r="F164" s="86">
        <v>0</v>
      </c>
      <c r="G164" s="96">
        <f t="shared" si="7"/>
        <v>0</v>
      </c>
    </row>
    <row r="165" spans="1:7" x14ac:dyDescent="0.25">
      <c r="A165" s="107" t="s">
        <v>103</v>
      </c>
      <c r="B165" s="86" t="s">
        <v>104</v>
      </c>
      <c r="C165" s="86">
        <v>0</v>
      </c>
      <c r="D165" s="86">
        <v>0</v>
      </c>
      <c r="E165" s="86">
        <v>0</v>
      </c>
      <c r="F165" s="86">
        <v>0</v>
      </c>
      <c r="G165" s="96">
        <f t="shared" si="7"/>
        <v>0</v>
      </c>
    </row>
    <row r="166" spans="1:7" x14ac:dyDescent="0.25">
      <c r="A166" s="107" t="s">
        <v>103</v>
      </c>
      <c r="B166" s="86" t="s">
        <v>104</v>
      </c>
      <c r="C166" s="86">
        <v>0</v>
      </c>
      <c r="D166" s="86">
        <v>0</v>
      </c>
      <c r="E166" s="86">
        <v>0</v>
      </c>
      <c r="F166" s="86">
        <v>0</v>
      </c>
      <c r="G166" s="96">
        <f t="shared" si="7"/>
        <v>0</v>
      </c>
    </row>
    <row r="167" spans="1:7" x14ac:dyDescent="0.25">
      <c r="A167" s="107" t="s">
        <v>103</v>
      </c>
      <c r="B167" s="86" t="s">
        <v>104</v>
      </c>
      <c r="C167" s="86">
        <v>0</v>
      </c>
      <c r="D167" s="86">
        <v>0</v>
      </c>
      <c r="E167" s="86">
        <v>0</v>
      </c>
      <c r="F167" s="86">
        <v>0</v>
      </c>
      <c r="G167" s="96">
        <f t="shared" si="7"/>
        <v>0</v>
      </c>
    </row>
    <row r="168" spans="1:7" x14ac:dyDescent="0.25">
      <c r="A168" s="107" t="s">
        <v>103</v>
      </c>
      <c r="B168" s="86" t="s">
        <v>104</v>
      </c>
      <c r="C168" s="87">
        <v>0</v>
      </c>
      <c r="D168" s="87">
        <v>0</v>
      </c>
      <c r="E168" s="87">
        <v>0</v>
      </c>
      <c r="F168" s="87">
        <v>0</v>
      </c>
      <c r="G168" s="97">
        <f t="shared" si="7"/>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8">SUM(C173:F173)</f>
        <v>0</v>
      </c>
    </row>
    <row r="174" spans="1:7" x14ac:dyDescent="0.25">
      <c r="A174" s="107" t="s">
        <v>103</v>
      </c>
      <c r="B174" s="86" t="s">
        <v>104</v>
      </c>
      <c r="C174" s="86">
        <v>0</v>
      </c>
      <c r="D174" s="86">
        <v>0</v>
      </c>
      <c r="E174" s="86">
        <v>0</v>
      </c>
      <c r="F174" s="86">
        <v>0</v>
      </c>
      <c r="G174" s="96">
        <f t="shared" si="8"/>
        <v>0</v>
      </c>
    </row>
    <row r="175" spans="1:7" x14ac:dyDescent="0.25">
      <c r="A175" s="107" t="s">
        <v>103</v>
      </c>
      <c r="B175" s="86" t="s">
        <v>104</v>
      </c>
      <c r="C175" s="86">
        <v>0</v>
      </c>
      <c r="D175" s="86">
        <v>0</v>
      </c>
      <c r="E175" s="86">
        <v>0</v>
      </c>
      <c r="F175" s="86">
        <v>0</v>
      </c>
      <c r="G175" s="96">
        <f t="shared" si="8"/>
        <v>0</v>
      </c>
    </row>
    <row r="176" spans="1:7" x14ac:dyDescent="0.25">
      <c r="A176" s="107" t="s">
        <v>103</v>
      </c>
      <c r="B176" s="86" t="s">
        <v>104</v>
      </c>
      <c r="C176" s="86">
        <v>0</v>
      </c>
      <c r="D176" s="86">
        <v>0</v>
      </c>
      <c r="E176" s="86">
        <v>0</v>
      </c>
      <c r="F176" s="86">
        <v>0</v>
      </c>
      <c r="G176" s="96">
        <f t="shared" si="8"/>
        <v>0</v>
      </c>
    </row>
    <row r="177" spans="1:7" x14ac:dyDescent="0.25">
      <c r="A177" s="107" t="s">
        <v>103</v>
      </c>
      <c r="B177" s="86" t="s">
        <v>104</v>
      </c>
      <c r="C177" s="86">
        <v>0</v>
      </c>
      <c r="D177" s="86">
        <v>0</v>
      </c>
      <c r="E177" s="86">
        <v>0</v>
      </c>
      <c r="F177" s="86">
        <v>0</v>
      </c>
      <c r="G177" s="96">
        <f t="shared" si="8"/>
        <v>0</v>
      </c>
    </row>
    <row r="178" spans="1:7" x14ac:dyDescent="0.25">
      <c r="A178" s="107" t="s">
        <v>103</v>
      </c>
      <c r="B178" s="86" t="s">
        <v>104</v>
      </c>
      <c r="C178" s="87">
        <v>0</v>
      </c>
      <c r="D178" s="87">
        <v>0</v>
      </c>
      <c r="E178" s="87">
        <v>0</v>
      </c>
      <c r="F178" s="87">
        <v>0</v>
      </c>
      <c r="G178" s="97">
        <f t="shared" si="8"/>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9">SUM(C183:F183)</f>
        <v>0</v>
      </c>
    </row>
    <row r="184" spans="1:7" x14ac:dyDescent="0.25">
      <c r="A184" s="107" t="s">
        <v>103</v>
      </c>
      <c r="B184" s="86" t="s">
        <v>104</v>
      </c>
      <c r="C184" s="86">
        <v>0</v>
      </c>
      <c r="D184" s="86">
        <v>0</v>
      </c>
      <c r="E184" s="86">
        <v>0</v>
      </c>
      <c r="F184" s="86">
        <v>0</v>
      </c>
      <c r="G184" s="96">
        <f t="shared" si="9"/>
        <v>0</v>
      </c>
    </row>
    <row r="185" spans="1:7" x14ac:dyDescent="0.25">
      <c r="A185" s="107" t="s">
        <v>103</v>
      </c>
      <c r="B185" s="86" t="s">
        <v>104</v>
      </c>
      <c r="C185" s="86">
        <v>0</v>
      </c>
      <c r="D185" s="86">
        <v>0</v>
      </c>
      <c r="E185" s="86">
        <v>0</v>
      </c>
      <c r="F185" s="86">
        <v>0</v>
      </c>
      <c r="G185" s="96">
        <f t="shared" si="9"/>
        <v>0</v>
      </c>
    </row>
    <row r="186" spans="1:7" x14ac:dyDescent="0.25">
      <c r="A186" s="107" t="s">
        <v>103</v>
      </c>
      <c r="B186" s="86" t="s">
        <v>104</v>
      </c>
      <c r="C186" s="86">
        <v>0</v>
      </c>
      <c r="D186" s="86">
        <v>0</v>
      </c>
      <c r="E186" s="86">
        <v>0</v>
      </c>
      <c r="F186" s="86">
        <v>0</v>
      </c>
      <c r="G186" s="96">
        <f t="shared" si="9"/>
        <v>0</v>
      </c>
    </row>
    <row r="187" spans="1:7" x14ac:dyDescent="0.25">
      <c r="A187" s="107" t="s">
        <v>103</v>
      </c>
      <c r="B187" s="86" t="s">
        <v>104</v>
      </c>
      <c r="C187" s="86">
        <v>0</v>
      </c>
      <c r="D187" s="86">
        <v>0</v>
      </c>
      <c r="E187" s="86">
        <v>0</v>
      </c>
      <c r="F187" s="86">
        <v>0</v>
      </c>
      <c r="G187" s="96">
        <f t="shared" si="9"/>
        <v>0</v>
      </c>
    </row>
    <row r="188" spans="1:7" x14ac:dyDescent="0.25">
      <c r="A188" s="107" t="s">
        <v>103</v>
      </c>
      <c r="B188" s="86" t="s">
        <v>104</v>
      </c>
      <c r="C188" s="87">
        <v>0</v>
      </c>
      <c r="D188" s="87">
        <v>0</v>
      </c>
      <c r="E188" s="87">
        <v>0</v>
      </c>
      <c r="F188" s="87">
        <v>0</v>
      </c>
      <c r="G188" s="97">
        <f t="shared" si="9"/>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10">SUM(C193:F193)</f>
        <v>0</v>
      </c>
    </row>
    <row r="194" spans="1:7" x14ac:dyDescent="0.25">
      <c r="A194" s="107" t="s">
        <v>103</v>
      </c>
      <c r="B194" s="86" t="s">
        <v>104</v>
      </c>
      <c r="C194" s="86">
        <v>0</v>
      </c>
      <c r="D194" s="86">
        <v>0</v>
      </c>
      <c r="E194" s="86">
        <v>0</v>
      </c>
      <c r="F194" s="86">
        <v>0</v>
      </c>
      <c r="G194" s="96">
        <f t="shared" si="10"/>
        <v>0</v>
      </c>
    </row>
    <row r="195" spans="1:7" x14ac:dyDescent="0.25">
      <c r="A195" s="107" t="s">
        <v>103</v>
      </c>
      <c r="B195" s="86" t="s">
        <v>104</v>
      </c>
      <c r="C195" s="86">
        <v>0</v>
      </c>
      <c r="D195" s="86">
        <v>0</v>
      </c>
      <c r="E195" s="86">
        <v>0</v>
      </c>
      <c r="F195" s="86">
        <v>0</v>
      </c>
      <c r="G195" s="96">
        <f t="shared" si="10"/>
        <v>0</v>
      </c>
    </row>
    <row r="196" spans="1:7" x14ac:dyDescent="0.25">
      <c r="A196" s="107" t="s">
        <v>103</v>
      </c>
      <c r="B196" s="86" t="s">
        <v>104</v>
      </c>
      <c r="C196" s="86">
        <v>0</v>
      </c>
      <c r="D196" s="86">
        <v>0</v>
      </c>
      <c r="E196" s="86">
        <v>0</v>
      </c>
      <c r="F196" s="86">
        <v>0</v>
      </c>
      <c r="G196" s="96">
        <f t="shared" si="10"/>
        <v>0</v>
      </c>
    </row>
    <row r="197" spans="1:7" x14ac:dyDescent="0.25">
      <c r="A197" s="107" t="s">
        <v>103</v>
      </c>
      <c r="B197" s="86" t="s">
        <v>104</v>
      </c>
      <c r="C197" s="86">
        <v>0</v>
      </c>
      <c r="D197" s="86">
        <v>0</v>
      </c>
      <c r="E197" s="86">
        <v>0</v>
      </c>
      <c r="F197" s="86">
        <v>0</v>
      </c>
      <c r="G197" s="96">
        <f t="shared" si="10"/>
        <v>0</v>
      </c>
    </row>
    <row r="198" spans="1:7" x14ac:dyDescent="0.25">
      <c r="A198" s="107" t="s">
        <v>103</v>
      </c>
      <c r="B198" s="86" t="s">
        <v>104</v>
      </c>
      <c r="C198" s="87">
        <v>0</v>
      </c>
      <c r="D198" s="87">
        <v>0</v>
      </c>
      <c r="E198" s="87">
        <v>0</v>
      </c>
      <c r="F198" s="87">
        <v>0</v>
      </c>
      <c r="G198" s="97">
        <f t="shared" si="10"/>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1">SUM(C203:F203)</f>
        <v>0</v>
      </c>
    </row>
    <row r="204" spans="1:7" x14ac:dyDescent="0.25">
      <c r="A204" s="107" t="s">
        <v>103</v>
      </c>
      <c r="B204" s="86" t="s">
        <v>104</v>
      </c>
      <c r="C204" s="86">
        <v>0</v>
      </c>
      <c r="D204" s="86">
        <v>0</v>
      </c>
      <c r="E204" s="86">
        <v>0</v>
      </c>
      <c r="F204" s="86">
        <v>0</v>
      </c>
      <c r="G204" s="96">
        <f t="shared" si="11"/>
        <v>0</v>
      </c>
    </row>
    <row r="205" spans="1:7" x14ac:dyDescent="0.25">
      <c r="A205" s="107" t="s">
        <v>103</v>
      </c>
      <c r="B205" s="86" t="s">
        <v>104</v>
      </c>
      <c r="C205" s="86">
        <v>0</v>
      </c>
      <c r="D205" s="86">
        <v>0</v>
      </c>
      <c r="E205" s="86">
        <v>0</v>
      </c>
      <c r="F205" s="86">
        <v>0</v>
      </c>
      <c r="G205" s="96">
        <f t="shared" si="11"/>
        <v>0</v>
      </c>
    </row>
    <row r="206" spans="1:7" x14ac:dyDescent="0.25">
      <c r="A206" s="107" t="s">
        <v>103</v>
      </c>
      <c r="B206" s="86" t="s">
        <v>104</v>
      </c>
      <c r="C206" s="86">
        <v>0</v>
      </c>
      <c r="D206" s="86">
        <v>0</v>
      </c>
      <c r="E206" s="86">
        <v>0</v>
      </c>
      <c r="F206" s="86">
        <v>0</v>
      </c>
      <c r="G206" s="96">
        <f t="shared" si="11"/>
        <v>0</v>
      </c>
    </row>
    <row r="207" spans="1:7" x14ac:dyDescent="0.25">
      <c r="A207" s="107" t="s">
        <v>103</v>
      </c>
      <c r="B207" s="86" t="s">
        <v>104</v>
      </c>
      <c r="C207" s="86">
        <v>0</v>
      </c>
      <c r="D207" s="86">
        <v>0</v>
      </c>
      <c r="E207" s="86">
        <v>0</v>
      </c>
      <c r="F207" s="86">
        <v>0</v>
      </c>
      <c r="G207" s="96">
        <f t="shared" si="11"/>
        <v>0</v>
      </c>
    </row>
    <row r="208" spans="1:7" x14ac:dyDescent="0.25">
      <c r="A208" s="107" t="s">
        <v>103</v>
      </c>
      <c r="B208" s="86" t="s">
        <v>104</v>
      </c>
      <c r="C208" s="87">
        <v>0</v>
      </c>
      <c r="D208" s="87">
        <v>0</v>
      </c>
      <c r="E208" s="87">
        <v>0</v>
      </c>
      <c r="F208" s="87">
        <v>0</v>
      </c>
      <c r="G208" s="97">
        <f t="shared" si="11"/>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2">SUM(C213:F213)</f>
        <v>0</v>
      </c>
    </row>
    <row r="214" spans="1:7" x14ac:dyDescent="0.25">
      <c r="A214" s="107" t="s">
        <v>103</v>
      </c>
      <c r="B214" s="86" t="s">
        <v>104</v>
      </c>
      <c r="C214" s="86">
        <v>0</v>
      </c>
      <c r="D214" s="86">
        <v>0</v>
      </c>
      <c r="E214" s="86">
        <v>0</v>
      </c>
      <c r="F214" s="86">
        <v>0</v>
      </c>
      <c r="G214" s="96">
        <f t="shared" si="12"/>
        <v>0</v>
      </c>
    </row>
    <row r="215" spans="1:7" x14ac:dyDescent="0.25">
      <c r="A215" s="107" t="s">
        <v>103</v>
      </c>
      <c r="B215" s="86" t="s">
        <v>104</v>
      </c>
      <c r="C215" s="86">
        <v>0</v>
      </c>
      <c r="D215" s="86">
        <v>0</v>
      </c>
      <c r="E215" s="86">
        <v>0</v>
      </c>
      <c r="F215" s="86">
        <v>0</v>
      </c>
      <c r="G215" s="96">
        <f t="shared" si="12"/>
        <v>0</v>
      </c>
    </row>
    <row r="216" spans="1:7" x14ac:dyDescent="0.25">
      <c r="A216" s="107" t="s">
        <v>103</v>
      </c>
      <c r="B216" s="86" t="s">
        <v>104</v>
      </c>
      <c r="C216" s="86">
        <v>0</v>
      </c>
      <c r="D216" s="86">
        <v>0</v>
      </c>
      <c r="E216" s="86">
        <v>0</v>
      </c>
      <c r="F216" s="86">
        <v>0</v>
      </c>
      <c r="G216" s="96">
        <f t="shared" si="12"/>
        <v>0</v>
      </c>
    </row>
    <row r="217" spans="1:7" x14ac:dyDescent="0.25">
      <c r="A217" s="107" t="s">
        <v>103</v>
      </c>
      <c r="B217" s="86" t="s">
        <v>104</v>
      </c>
      <c r="C217" s="86">
        <v>0</v>
      </c>
      <c r="D217" s="86">
        <v>0</v>
      </c>
      <c r="E217" s="86">
        <v>0</v>
      </c>
      <c r="F217" s="86">
        <v>0</v>
      </c>
      <c r="G217" s="96">
        <f t="shared" si="12"/>
        <v>0</v>
      </c>
    </row>
    <row r="218" spans="1:7" x14ac:dyDescent="0.25">
      <c r="A218" s="107" t="s">
        <v>103</v>
      </c>
      <c r="B218" s="86" t="s">
        <v>104</v>
      </c>
      <c r="C218" s="87">
        <v>0</v>
      </c>
      <c r="D218" s="87">
        <v>0</v>
      </c>
      <c r="E218" s="87">
        <v>0</v>
      </c>
      <c r="F218" s="87">
        <v>0</v>
      </c>
      <c r="G218" s="97">
        <f t="shared" si="12"/>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3">SUM(C223:F223)</f>
        <v>0</v>
      </c>
    </row>
    <row r="224" spans="1:7" x14ac:dyDescent="0.25">
      <c r="A224" s="107" t="s">
        <v>103</v>
      </c>
      <c r="B224" s="86" t="s">
        <v>104</v>
      </c>
      <c r="C224" s="86">
        <v>0</v>
      </c>
      <c r="D224" s="86">
        <v>0</v>
      </c>
      <c r="E224" s="86">
        <v>0</v>
      </c>
      <c r="F224" s="86">
        <v>0</v>
      </c>
      <c r="G224" s="96">
        <f t="shared" si="13"/>
        <v>0</v>
      </c>
    </row>
    <row r="225" spans="1:7" x14ac:dyDescent="0.25">
      <c r="A225" s="107" t="s">
        <v>103</v>
      </c>
      <c r="B225" s="86" t="s">
        <v>104</v>
      </c>
      <c r="C225" s="86">
        <v>0</v>
      </c>
      <c r="D225" s="86">
        <v>0</v>
      </c>
      <c r="E225" s="86">
        <v>0</v>
      </c>
      <c r="F225" s="86">
        <v>0</v>
      </c>
      <c r="G225" s="96">
        <f t="shared" si="13"/>
        <v>0</v>
      </c>
    </row>
    <row r="226" spans="1:7" x14ac:dyDescent="0.25">
      <c r="A226" s="107" t="s">
        <v>103</v>
      </c>
      <c r="B226" s="86" t="s">
        <v>104</v>
      </c>
      <c r="C226" s="86">
        <v>0</v>
      </c>
      <c r="D226" s="86">
        <v>0</v>
      </c>
      <c r="E226" s="86">
        <v>0</v>
      </c>
      <c r="F226" s="86">
        <v>0</v>
      </c>
      <c r="G226" s="96">
        <f t="shared" si="13"/>
        <v>0</v>
      </c>
    </row>
    <row r="227" spans="1:7" x14ac:dyDescent="0.25">
      <c r="A227" s="107" t="s">
        <v>103</v>
      </c>
      <c r="B227" s="86" t="s">
        <v>104</v>
      </c>
      <c r="C227" s="86">
        <v>0</v>
      </c>
      <c r="D227" s="86">
        <v>0</v>
      </c>
      <c r="E227" s="86">
        <v>0</v>
      </c>
      <c r="F227" s="86">
        <v>0</v>
      </c>
      <c r="G227" s="96">
        <f t="shared" si="13"/>
        <v>0</v>
      </c>
    </row>
    <row r="228" spans="1:7" x14ac:dyDescent="0.25">
      <c r="A228" s="107" t="s">
        <v>103</v>
      </c>
      <c r="B228" s="86" t="s">
        <v>104</v>
      </c>
      <c r="C228" s="87">
        <v>0</v>
      </c>
      <c r="D228" s="87">
        <v>0</v>
      </c>
      <c r="E228" s="87">
        <v>0</v>
      </c>
      <c r="F228" s="87">
        <v>0</v>
      </c>
      <c r="G228" s="97">
        <f t="shared" si="13"/>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4">SUM(C233:F233)</f>
        <v>0</v>
      </c>
    </row>
    <row r="234" spans="1:7" x14ac:dyDescent="0.25">
      <c r="A234" s="107" t="s">
        <v>103</v>
      </c>
      <c r="B234" s="86" t="s">
        <v>104</v>
      </c>
      <c r="C234" s="86">
        <v>0</v>
      </c>
      <c r="D234" s="86">
        <v>0</v>
      </c>
      <c r="E234" s="86">
        <v>0</v>
      </c>
      <c r="F234" s="86">
        <v>0</v>
      </c>
      <c r="G234" s="96">
        <f t="shared" si="14"/>
        <v>0</v>
      </c>
    </row>
    <row r="235" spans="1:7" x14ac:dyDescent="0.25">
      <c r="A235" s="107" t="s">
        <v>103</v>
      </c>
      <c r="B235" s="86" t="s">
        <v>104</v>
      </c>
      <c r="C235" s="86">
        <v>0</v>
      </c>
      <c r="D235" s="86">
        <v>0</v>
      </c>
      <c r="E235" s="86">
        <v>0</v>
      </c>
      <c r="F235" s="86">
        <v>0</v>
      </c>
      <c r="G235" s="96">
        <f t="shared" si="14"/>
        <v>0</v>
      </c>
    </row>
    <row r="236" spans="1:7" x14ac:dyDescent="0.25">
      <c r="A236" s="107" t="s">
        <v>103</v>
      </c>
      <c r="B236" s="86" t="s">
        <v>104</v>
      </c>
      <c r="C236" s="86">
        <v>0</v>
      </c>
      <c r="D236" s="86">
        <v>0</v>
      </c>
      <c r="E236" s="86">
        <v>0</v>
      </c>
      <c r="F236" s="86">
        <v>0</v>
      </c>
      <c r="G236" s="96">
        <f t="shared" si="14"/>
        <v>0</v>
      </c>
    </row>
    <row r="237" spans="1:7" x14ac:dyDescent="0.25">
      <c r="A237" s="107" t="s">
        <v>103</v>
      </c>
      <c r="B237" s="86" t="s">
        <v>104</v>
      </c>
      <c r="C237" s="86">
        <v>0</v>
      </c>
      <c r="D237" s="86">
        <v>0</v>
      </c>
      <c r="E237" s="86">
        <v>0</v>
      </c>
      <c r="F237" s="86">
        <v>0</v>
      </c>
      <c r="G237" s="96">
        <f t="shared" si="14"/>
        <v>0</v>
      </c>
    </row>
    <row r="238" spans="1:7" x14ac:dyDescent="0.25">
      <c r="A238" s="107" t="s">
        <v>103</v>
      </c>
      <c r="B238" s="86" t="s">
        <v>104</v>
      </c>
      <c r="C238" s="87">
        <v>0</v>
      </c>
      <c r="D238" s="87">
        <v>0</v>
      </c>
      <c r="E238" s="87">
        <v>0</v>
      </c>
      <c r="F238" s="87">
        <v>0</v>
      </c>
      <c r="G238" s="97">
        <f t="shared" si="14"/>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5">SUM(C243:F243)</f>
        <v>0</v>
      </c>
    </row>
    <row r="244" spans="1:7" x14ac:dyDescent="0.25">
      <c r="A244" s="107" t="s">
        <v>103</v>
      </c>
      <c r="B244" s="86" t="s">
        <v>104</v>
      </c>
      <c r="C244" s="86">
        <v>0</v>
      </c>
      <c r="D244" s="86">
        <v>0</v>
      </c>
      <c r="E244" s="86">
        <v>0</v>
      </c>
      <c r="F244" s="86">
        <v>0</v>
      </c>
      <c r="G244" s="96">
        <f t="shared" si="15"/>
        <v>0</v>
      </c>
    </row>
    <row r="245" spans="1:7" x14ac:dyDescent="0.25">
      <c r="A245" s="107" t="s">
        <v>103</v>
      </c>
      <c r="B245" s="86" t="s">
        <v>104</v>
      </c>
      <c r="C245" s="86">
        <v>0</v>
      </c>
      <c r="D245" s="86">
        <v>0</v>
      </c>
      <c r="E245" s="86">
        <v>0</v>
      </c>
      <c r="F245" s="86">
        <v>0</v>
      </c>
      <c r="G245" s="96">
        <f t="shared" si="15"/>
        <v>0</v>
      </c>
    </row>
    <row r="246" spans="1:7" x14ac:dyDescent="0.25">
      <c r="A246" s="107" t="s">
        <v>103</v>
      </c>
      <c r="B246" s="86" t="s">
        <v>104</v>
      </c>
      <c r="C246" s="86">
        <v>0</v>
      </c>
      <c r="D246" s="86">
        <v>0</v>
      </c>
      <c r="E246" s="86">
        <v>0</v>
      </c>
      <c r="F246" s="86">
        <v>0</v>
      </c>
      <c r="G246" s="96">
        <f t="shared" si="15"/>
        <v>0</v>
      </c>
    </row>
    <row r="247" spans="1:7" x14ac:dyDescent="0.25">
      <c r="A247" s="107" t="s">
        <v>103</v>
      </c>
      <c r="B247" s="86" t="s">
        <v>104</v>
      </c>
      <c r="C247" s="86">
        <v>0</v>
      </c>
      <c r="D247" s="86">
        <v>0</v>
      </c>
      <c r="E247" s="86">
        <v>0</v>
      </c>
      <c r="F247" s="86">
        <v>0</v>
      </c>
      <c r="G247" s="96">
        <f t="shared" si="15"/>
        <v>0</v>
      </c>
    </row>
    <row r="248" spans="1:7" x14ac:dyDescent="0.25">
      <c r="A248" s="107" t="s">
        <v>103</v>
      </c>
      <c r="B248" s="86" t="s">
        <v>104</v>
      </c>
      <c r="C248" s="87">
        <v>0</v>
      </c>
      <c r="D248" s="87">
        <v>0</v>
      </c>
      <c r="E248" s="87">
        <v>0</v>
      </c>
      <c r="F248" s="87">
        <v>0</v>
      </c>
      <c r="G248" s="97">
        <f t="shared" si="15"/>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6">SUM(C253:F253)</f>
        <v>0</v>
      </c>
    </row>
    <row r="254" spans="1:7" x14ac:dyDescent="0.25">
      <c r="A254" s="107" t="s">
        <v>103</v>
      </c>
      <c r="B254" s="86" t="s">
        <v>104</v>
      </c>
      <c r="C254" s="86">
        <v>0</v>
      </c>
      <c r="D254" s="86">
        <v>0</v>
      </c>
      <c r="E254" s="86">
        <v>0</v>
      </c>
      <c r="F254" s="86">
        <v>0</v>
      </c>
      <c r="G254" s="96">
        <f t="shared" si="16"/>
        <v>0</v>
      </c>
    </row>
    <row r="255" spans="1:7" x14ac:dyDescent="0.25">
      <c r="A255" s="107" t="s">
        <v>103</v>
      </c>
      <c r="B255" s="86" t="s">
        <v>104</v>
      </c>
      <c r="C255" s="86">
        <v>0</v>
      </c>
      <c r="D255" s="86">
        <v>0</v>
      </c>
      <c r="E255" s="86">
        <v>0</v>
      </c>
      <c r="F255" s="86">
        <v>0</v>
      </c>
      <c r="G255" s="96">
        <f t="shared" si="16"/>
        <v>0</v>
      </c>
    </row>
    <row r="256" spans="1:7" x14ac:dyDescent="0.25">
      <c r="A256" s="107" t="s">
        <v>103</v>
      </c>
      <c r="B256" s="86" t="s">
        <v>104</v>
      </c>
      <c r="C256" s="86">
        <v>0</v>
      </c>
      <c r="D256" s="86">
        <v>0</v>
      </c>
      <c r="E256" s="86">
        <v>0</v>
      </c>
      <c r="F256" s="86">
        <v>0</v>
      </c>
      <c r="G256" s="96">
        <f t="shared" si="16"/>
        <v>0</v>
      </c>
    </row>
    <row r="257" spans="1:7" x14ac:dyDescent="0.25">
      <c r="A257" s="107" t="s">
        <v>103</v>
      </c>
      <c r="B257" s="86" t="s">
        <v>104</v>
      </c>
      <c r="C257" s="86">
        <v>0</v>
      </c>
      <c r="D257" s="86">
        <v>0</v>
      </c>
      <c r="E257" s="86">
        <v>0</v>
      </c>
      <c r="F257" s="86">
        <v>0</v>
      </c>
      <c r="G257" s="96">
        <f t="shared" si="16"/>
        <v>0</v>
      </c>
    </row>
    <row r="258" spans="1:7" x14ac:dyDescent="0.25">
      <c r="A258" s="107" t="s">
        <v>103</v>
      </c>
      <c r="B258" s="86" t="s">
        <v>104</v>
      </c>
      <c r="C258" s="87">
        <v>0</v>
      </c>
      <c r="D258" s="87">
        <v>0</v>
      </c>
      <c r="E258" s="87">
        <v>0</v>
      </c>
      <c r="F258" s="87">
        <v>0</v>
      </c>
      <c r="G258" s="97">
        <f t="shared" si="16"/>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7">SUM(C263:F263)</f>
        <v>0</v>
      </c>
    </row>
    <row r="264" spans="1:7" x14ac:dyDescent="0.25">
      <c r="A264" s="107" t="s">
        <v>103</v>
      </c>
      <c r="B264" s="86" t="s">
        <v>104</v>
      </c>
      <c r="C264" s="86">
        <v>0</v>
      </c>
      <c r="D264" s="86">
        <v>0</v>
      </c>
      <c r="E264" s="86">
        <v>0</v>
      </c>
      <c r="F264" s="86">
        <v>0</v>
      </c>
      <c r="G264" s="96">
        <f t="shared" si="17"/>
        <v>0</v>
      </c>
    </row>
    <row r="265" spans="1:7" x14ac:dyDescent="0.25">
      <c r="A265" s="107" t="s">
        <v>103</v>
      </c>
      <c r="B265" s="86" t="s">
        <v>104</v>
      </c>
      <c r="C265" s="86">
        <v>0</v>
      </c>
      <c r="D265" s="86">
        <v>0</v>
      </c>
      <c r="E265" s="86">
        <v>0</v>
      </c>
      <c r="F265" s="86">
        <v>0</v>
      </c>
      <c r="G265" s="96">
        <f t="shared" si="17"/>
        <v>0</v>
      </c>
    </row>
    <row r="266" spans="1:7" x14ac:dyDescent="0.25">
      <c r="A266" s="107" t="s">
        <v>103</v>
      </c>
      <c r="B266" s="86" t="s">
        <v>104</v>
      </c>
      <c r="C266" s="86">
        <v>0</v>
      </c>
      <c r="D266" s="86">
        <v>0</v>
      </c>
      <c r="E266" s="86">
        <v>0</v>
      </c>
      <c r="F266" s="86">
        <v>0</v>
      </c>
      <c r="G266" s="96">
        <f t="shared" si="17"/>
        <v>0</v>
      </c>
    </row>
    <row r="267" spans="1:7" x14ac:dyDescent="0.25">
      <c r="A267" s="107" t="s">
        <v>103</v>
      </c>
      <c r="B267" s="86" t="s">
        <v>104</v>
      </c>
      <c r="C267" s="86">
        <v>0</v>
      </c>
      <c r="D267" s="86">
        <v>0</v>
      </c>
      <c r="E267" s="86">
        <v>0</v>
      </c>
      <c r="F267" s="86">
        <v>0</v>
      </c>
      <c r="G267" s="96">
        <f t="shared" si="17"/>
        <v>0</v>
      </c>
    </row>
    <row r="268" spans="1:7" x14ac:dyDescent="0.25">
      <c r="A268" s="107" t="s">
        <v>103</v>
      </c>
      <c r="B268" s="86" t="s">
        <v>104</v>
      </c>
      <c r="C268" s="87">
        <v>0</v>
      </c>
      <c r="D268" s="87">
        <v>0</v>
      </c>
      <c r="E268" s="87">
        <v>0</v>
      </c>
      <c r="F268" s="87">
        <v>0</v>
      </c>
      <c r="G268" s="97">
        <f t="shared" si="17"/>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8">SUM(C273:F273)</f>
        <v>0</v>
      </c>
    </row>
    <row r="274" spans="1:7" x14ac:dyDescent="0.25">
      <c r="A274" s="107" t="s">
        <v>103</v>
      </c>
      <c r="B274" s="86" t="s">
        <v>104</v>
      </c>
      <c r="C274" s="86">
        <v>0</v>
      </c>
      <c r="D274" s="86">
        <v>0</v>
      </c>
      <c r="E274" s="86">
        <v>0</v>
      </c>
      <c r="F274" s="86">
        <v>0</v>
      </c>
      <c r="G274" s="96">
        <f t="shared" si="18"/>
        <v>0</v>
      </c>
    </row>
    <row r="275" spans="1:7" x14ac:dyDescent="0.25">
      <c r="A275" s="107" t="s">
        <v>103</v>
      </c>
      <c r="B275" s="86" t="s">
        <v>104</v>
      </c>
      <c r="C275" s="86">
        <v>0</v>
      </c>
      <c r="D275" s="86">
        <v>0</v>
      </c>
      <c r="E275" s="86">
        <v>0</v>
      </c>
      <c r="F275" s="86">
        <v>0</v>
      </c>
      <c r="G275" s="96">
        <f t="shared" si="18"/>
        <v>0</v>
      </c>
    </row>
    <row r="276" spans="1:7" x14ac:dyDescent="0.25">
      <c r="A276" s="107" t="s">
        <v>103</v>
      </c>
      <c r="B276" s="86" t="s">
        <v>104</v>
      </c>
      <c r="C276" s="86">
        <v>0</v>
      </c>
      <c r="D276" s="86">
        <v>0</v>
      </c>
      <c r="E276" s="86">
        <v>0</v>
      </c>
      <c r="F276" s="86">
        <v>0</v>
      </c>
      <c r="G276" s="96">
        <f t="shared" si="18"/>
        <v>0</v>
      </c>
    </row>
    <row r="277" spans="1:7" x14ac:dyDescent="0.25">
      <c r="A277" s="107" t="s">
        <v>103</v>
      </c>
      <c r="B277" s="86" t="s">
        <v>104</v>
      </c>
      <c r="C277" s="86">
        <v>0</v>
      </c>
      <c r="D277" s="86">
        <v>0</v>
      </c>
      <c r="E277" s="86">
        <v>0</v>
      </c>
      <c r="F277" s="86">
        <v>0</v>
      </c>
      <c r="G277" s="96">
        <f t="shared" si="18"/>
        <v>0</v>
      </c>
    </row>
    <row r="278" spans="1:7" x14ac:dyDescent="0.25">
      <c r="A278" s="107" t="s">
        <v>103</v>
      </c>
      <c r="B278" s="86" t="s">
        <v>104</v>
      </c>
      <c r="C278" s="87">
        <v>0</v>
      </c>
      <c r="D278" s="87">
        <v>0</v>
      </c>
      <c r="E278" s="87">
        <v>0</v>
      </c>
      <c r="F278" s="87">
        <v>0</v>
      </c>
      <c r="G278" s="97">
        <f t="shared" si="18"/>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9">SUM(C283:F283)</f>
        <v>0</v>
      </c>
    </row>
    <row r="284" spans="1:7" x14ac:dyDescent="0.25">
      <c r="A284" s="107" t="s">
        <v>103</v>
      </c>
      <c r="B284" s="86" t="s">
        <v>104</v>
      </c>
      <c r="C284" s="86">
        <v>0</v>
      </c>
      <c r="D284" s="86">
        <v>0</v>
      </c>
      <c r="E284" s="86">
        <v>0</v>
      </c>
      <c r="F284" s="86">
        <v>0</v>
      </c>
      <c r="G284" s="96">
        <f t="shared" si="19"/>
        <v>0</v>
      </c>
    </row>
    <row r="285" spans="1:7" x14ac:dyDescent="0.25">
      <c r="A285" s="107" t="s">
        <v>103</v>
      </c>
      <c r="B285" s="86" t="s">
        <v>104</v>
      </c>
      <c r="C285" s="86">
        <v>0</v>
      </c>
      <c r="D285" s="86">
        <v>0</v>
      </c>
      <c r="E285" s="86">
        <v>0</v>
      </c>
      <c r="F285" s="86">
        <v>0</v>
      </c>
      <c r="G285" s="96">
        <f t="shared" si="19"/>
        <v>0</v>
      </c>
    </row>
    <row r="286" spans="1:7" x14ac:dyDescent="0.25">
      <c r="A286" s="107" t="s">
        <v>103</v>
      </c>
      <c r="B286" s="86" t="s">
        <v>104</v>
      </c>
      <c r="C286" s="86">
        <v>0</v>
      </c>
      <c r="D286" s="86">
        <v>0</v>
      </c>
      <c r="E286" s="86">
        <v>0</v>
      </c>
      <c r="F286" s="86">
        <v>0</v>
      </c>
      <c r="G286" s="96">
        <f t="shared" si="19"/>
        <v>0</v>
      </c>
    </row>
    <row r="287" spans="1:7" x14ac:dyDescent="0.25">
      <c r="A287" s="107" t="s">
        <v>103</v>
      </c>
      <c r="B287" s="86" t="s">
        <v>104</v>
      </c>
      <c r="C287" s="86">
        <v>0</v>
      </c>
      <c r="D287" s="86">
        <v>0</v>
      </c>
      <c r="E287" s="86">
        <v>0</v>
      </c>
      <c r="F287" s="86">
        <v>0</v>
      </c>
      <c r="G287" s="96">
        <f t="shared" si="19"/>
        <v>0</v>
      </c>
    </row>
    <row r="288" spans="1:7" x14ac:dyDescent="0.25">
      <c r="A288" s="107" t="s">
        <v>103</v>
      </c>
      <c r="B288" s="86" t="s">
        <v>104</v>
      </c>
      <c r="C288" s="87">
        <v>0</v>
      </c>
      <c r="D288" s="87">
        <v>0</v>
      </c>
      <c r="E288" s="87">
        <v>0</v>
      </c>
      <c r="F288" s="87">
        <v>0</v>
      </c>
      <c r="G288" s="97">
        <f t="shared" si="19"/>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20">SUM(C293:F293)</f>
        <v>0</v>
      </c>
    </row>
    <row r="294" spans="1:7" x14ac:dyDescent="0.25">
      <c r="A294" s="107" t="s">
        <v>103</v>
      </c>
      <c r="B294" s="86" t="s">
        <v>104</v>
      </c>
      <c r="C294" s="86">
        <v>0</v>
      </c>
      <c r="D294" s="86">
        <v>0</v>
      </c>
      <c r="E294" s="86">
        <v>0</v>
      </c>
      <c r="F294" s="86">
        <v>0</v>
      </c>
      <c r="G294" s="96">
        <f t="shared" si="20"/>
        <v>0</v>
      </c>
    </row>
    <row r="295" spans="1:7" x14ac:dyDescent="0.25">
      <c r="A295" s="107" t="s">
        <v>103</v>
      </c>
      <c r="B295" s="86" t="s">
        <v>104</v>
      </c>
      <c r="C295" s="86">
        <v>0</v>
      </c>
      <c r="D295" s="86">
        <v>0</v>
      </c>
      <c r="E295" s="86">
        <v>0</v>
      </c>
      <c r="F295" s="86">
        <v>0</v>
      </c>
      <c r="G295" s="96">
        <f t="shared" si="20"/>
        <v>0</v>
      </c>
    </row>
    <row r="296" spans="1:7" x14ac:dyDescent="0.25">
      <c r="A296" s="107" t="s">
        <v>103</v>
      </c>
      <c r="B296" s="86" t="s">
        <v>104</v>
      </c>
      <c r="C296" s="86">
        <v>0</v>
      </c>
      <c r="D296" s="86">
        <v>0</v>
      </c>
      <c r="E296" s="86">
        <v>0</v>
      </c>
      <c r="F296" s="86">
        <v>0</v>
      </c>
      <c r="G296" s="96">
        <f t="shared" si="20"/>
        <v>0</v>
      </c>
    </row>
    <row r="297" spans="1:7" x14ac:dyDescent="0.25">
      <c r="A297" s="107" t="s">
        <v>103</v>
      </c>
      <c r="B297" s="86" t="s">
        <v>104</v>
      </c>
      <c r="C297" s="86">
        <v>0</v>
      </c>
      <c r="D297" s="86">
        <v>0</v>
      </c>
      <c r="E297" s="86">
        <v>0</v>
      </c>
      <c r="F297" s="86">
        <v>0</v>
      </c>
      <c r="G297" s="96">
        <f t="shared" si="20"/>
        <v>0</v>
      </c>
    </row>
    <row r="298" spans="1:7" x14ac:dyDescent="0.25">
      <c r="A298" s="107" t="s">
        <v>103</v>
      </c>
      <c r="B298" s="86" t="s">
        <v>104</v>
      </c>
      <c r="C298" s="87">
        <v>0</v>
      </c>
      <c r="D298" s="87">
        <v>0</v>
      </c>
      <c r="E298" s="87">
        <v>0</v>
      </c>
      <c r="F298" s="87">
        <v>0</v>
      </c>
      <c r="G298" s="97">
        <f t="shared" si="20"/>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1">SUM(C303:F303)</f>
        <v>0</v>
      </c>
    </row>
    <row r="304" spans="1:7" x14ac:dyDescent="0.25">
      <c r="A304" s="107" t="s">
        <v>103</v>
      </c>
      <c r="B304" s="86" t="s">
        <v>104</v>
      </c>
      <c r="C304" s="86">
        <v>0</v>
      </c>
      <c r="D304" s="86">
        <v>0</v>
      </c>
      <c r="E304" s="86">
        <v>0</v>
      </c>
      <c r="F304" s="86">
        <v>0</v>
      </c>
      <c r="G304" s="96">
        <f t="shared" si="21"/>
        <v>0</v>
      </c>
    </row>
    <row r="305" spans="1:7" x14ac:dyDescent="0.25">
      <c r="A305" s="107" t="s">
        <v>103</v>
      </c>
      <c r="B305" s="86" t="s">
        <v>104</v>
      </c>
      <c r="C305" s="86">
        <v>0</v>
      </c>
      <c r="D305" s="86">
        <v>0</v>
      </c>
      <c r="E305" s="86">
        <v>0</v>
      </c>
      <c r="F305" s="86">
        <v>0</v>
      </c>
      <c r="G305" s="96">
        <f t="shared" si="21"/>
        <v>0</v>
      </c>
    </row>
    <row r="306" spans="1:7" x14ac:dyDescent="0.25">
      <c r="A306" s="107" t="s">
        <v>103</v>
      </c>
      <c r="B306" s="86" t="s">
        <v>104</v>
      </c>
      <c r="C306" s="86">
        <v>0</v>
      </c>
      <c r="D306" s="86">
        <v>0</v>
      </c>
      <c r="E306" s="86">
        <v>0</v>
      </c>
      <c r="F306" s="86">
        <v>0</v>
      </c>
      <c r="G306" s="96">
        <f t="shared" si="21"/>
        <v>0</v>
      </c>
    </row>
    <row r="307" spans="1:7" x14ac:dyDescent="0.25">
      <c r="A307" s="107" t="s">
        <v>103</v>
      </c>
      <c r="B307" s="86" t="s">
        <v>104</v>
      </c>
      <c r="C307" s="86">
        <v>0</v>
      </c>
      <c r="D307" s="86">
        <v>0</v>
      </c>
      <c r="E307" s="86">
        <v>0</v>
      </c>
      <c r="F307" s="86">
        <v>0</v>
      </c>
      <c r="G307" s="96">
        <f t="shared" si="21"/>
        <v>0</v>
      </c>
    </row>
    <row r="308" spans="1:7" x14ac:dyDescent="0.25">
      <c r="A308" s="107" t="s">
        <v>103</v>
      </c>
      <c r="B308" s="86" t="s">
        <v>104</v>
      </c>
      <c r="C308" s="87">
        <v>0</v>
      </c>
      <c r="D308" s="87">
        <v>0</v>
      </c>
      <c r="E308" s="87">
        <v>0</v>
      </c>
      <c r="F308" s="87">
        <v>0</v>
      </c>
      <c r="G308" s="97">
        <f t="shared" si="21"/>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2">SUM(C313:F313)</f>
        <v>0</v>
      </c>
    </row>
    <row r="314" spans="1:7" x14ac:dyDescent="0.25">
      <c r="A314" s="107" t="s">
        <v>103</v>
      </c>
      <c r="B314" s="86" t="s">
        <v>104</v>
      </c>
      <c r="C314" s="86">
        <v>0</v>
      </c>
      <c r="D314" s="86">
        <v>0</v>
      </c>
      <c r="E314" s="86">
        <v>0</v>
      </c>
      <c r="F314" s="86">
        <v>0</v>
      </c>
      <c r="G314" s="96">
        <f t="shared" si="22"/>
        <v>0</v>
      </c>
    </row>
    <row r="315" spans="1:7" x14ac:dyDescent="0.25">
      <c r="A315" s="107" t="s">
        <v>103</v>
      </c>
      <c r="B315" s="86" t="s">
        <v>104</v>
      </c>
      <c r="C315" s="86">
        <v>0</v>
      </c>
      <c r="D315" s="86">
        <v>0</v>
      </c>
      <c r="E315" s="86">
        <v>0</v>
      </c>
      <c r="F315" s="86">
        <v>0</v>
      </c>
      <c r="G315" s="96">
        <f t="shared" si="22"/>
        <v>0</v>
      </c>
    </row>
    <row r="316" spans="1:7" x14ac:dyDescent="0.25">
      <c r="A316" s="107" t="s">
        <v>103</v>
      </c>
      <c r="B316" s="86" t="s">
        <v>104</v>
      </c>
      <c r="C316" s="86">
        <v>0</v>
      </c>
      <c r="D316" s="86">
        <v>0</v>
      </c>
      <c r="E316" s="86">
        <v>0</v>
      </c>
      <c r="F316" s="86">
        <v>0</v>
      </c>
      <c r="G316" s="96">
        <f t="shared" si="22"/>
        <v>0</v>
      </c>
    </row>
    <row r="317" spans="1:7" x14ac:dyDescent="0.25">
      <c r="A317" s="107" t="s">
        <v>103</v>
      </c>
      <c r="B317" s="86" t="s">
        <v>104</v>
      </c>
      <c r="C317" s="86">
        <v>0</v>
      </c>
      <c r="D317" s="86">
        <v>0</v>
      </c>
      <c r="E317" s="86">
        <v>0</v>
      </c>
      <c r="F317" s="86">
        <v>0</v>
      </c>
      <c r="G317" s="96">
        <f t="shared" si="22"/>
        <v>0</v>
      </c>
    </row>
    <row r="318" spans="1:7" x14ac:dyDescent="0.25">
      <c r="A318" s="107" t="s">
        <v>103</v>
      </c>
      <c r="B318" s="86" t="s">
        <v>104</v>
      </c>
      <c r="C318" s="87">
        <v>0</v>
      </c>
      <c r="D318" s="87">
        <v>0</v>
      </c>
      <c r="E318" s="87">
        <v>0</v>
      </c>
      <c r="F318" s="87">
        <v>0</v>
      </c>
      <c r="G318" s="97">
        <f t="shared" si="22"/>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3">SUM(C323:F323)</f>
        <v>0</v>
      </c>
    </row>
    <row r="324" spans="1:7" x14ac:dyDescent="0.25">
      <c r="A324" s="107" t="s">
        <v>103</v>
      </c>
      <c r="B324" s="86" t="s">
        <v>104</v>
      </c>
      <c r="C324" s="86">
        <v>0</v>
      </c>
      <c r="D324" s="86">
        <v>0</v>
      </c>
      <c r="E324" s="86">
        <v>0</v>
      </c>
      <c r="F324" s="86">
        <v>0</v>
      </c>
      <c r="G324" s="96">
        <f t="shared" si="23"/>
        <v>0</v>
      </c>
    </row>
    <row r="325" spans="1:7" x14ac:dyDescent="0.25">
      <c r="A325" s="107" t="s">
        <v>103</v>
      </c>
      <c r="B325" s="86" t="s">
        <v>104</v>
      </c>
      <c r="C325" s="86">
        <v>0</v>
      </c>
      <c r="D325" s="86">
        <v>0</v>
      </c>
      <c r="E325" s="86">
        <v>0</v>
      </c>
      <c r="F325" s="86">
        <v>0</v>
      </c>
      <c r="G325" s="96">
        <f t="shared" si="23"/>
        <v>0</v>
      </c>
    </row>
    <row r="326" spans="1:7" x14ac:dyDescent="0.25">
      <c r="A326" s="107" t="s">
        <v>103</v>
      </c>
      <c r="B326" s="86" t="s">
        <v>104</v>
      </c>
      <c r="C326" s="86">
        <v>0</v>
      </c>
      <c r="D326" s="86">
        <v>0</v>
      </c>
      <c r="E326" s="86">
        <v>0</v>
      </c>
      <c r="F326" s="86">
        <v>0</v>
      </c>
      <c r="G326" s="96">
        <f t="shared" si="23"/>
        <v>0</v>
      </c>
    </row>
    <row r="327" spans="1:7" x14ac:dyDescent="0.25">
      <c r="A327" s="107" t="s">
        <v>103</v>
      </c>
      <c r="B327" s="86" t="s">
        <v>104</v>
      </c>
      <c r="C327" s="86">
        <v>0</v>
      </c>
      <c r="D327" s="86">
        <v>0</v>
      </c>
      <c r="E327" s="86">
        <v>0</v>
      </c>
      <c r="F327" s="86">
        <v>0</v>
      </c>
      <c r="G327" s="96">
        <f t="shared" si="23"/>
        <v>0</v>
      </c>
    </row>
    <row r="328" spans="1:7" x14ac:dyDescent="0.25">
      <c r="A328" s="107" t="s">
        <v>103</v>
      </c>
      <c r="B328" s="86" t="s">
        <v>104</v>
      </c>
      <c r="C328" s="87">
        <v>0</v>
      </c>
      <c r="D328" s="87">
        <v>0</v>
      </c>
      <c r="E328" s="87">
        <v>0</v>
      </c>
      <c r="F328" s="87">
        <v>0</v>
      </c>
      <c r="G328" s="97">
        <f t="shared" si="23"/>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4">SUM(C333:F333)</f>
        <v>0</v>
      </c>
    </row>
    <row r="334" spans="1:7" x14ac:dyDescent="0.25">
      <c r="A334" s="107" t="s">
        <v>103</v>
      </c>
      <c r="B334" s="86" t="s">
        <v>104</v>
      </c>
      <c r="C334" s="86">
        <v>0</v>
      </c>
      <c r="D334" s="86">
        <v>0</v>
      </c>
      <c r="E334" s="86">
        <v>0</v>
      </c>
      <c r="F334" s="86">
        <v>0</v>
      </c>
      <c r="G334" s="96">
        <f t="shared" si="24"/>
        <v>0</v>
      </c>
    </row>
    <row r="335" spans="1:7" x14ac:dyDescent="0.25">
      <c r="A335" s="107" t="s">
        <v>103</v>
      </c>
      <c r="B335" s="86" t="s">
        <v>104</v>
      </c>
      <c r="C335" s="86">
        <v>0</v>
      </c>
      <c r="D335" s="86">
        <v>0</v>
      </c>
      <c r="E335" s="86">
        <v>0</v>
      </c>
      <c r="F335" s="86">
        <v>0</v>
      </c>
      <c r="G335" s="96">
        <f t="shared" si="24"/>
        <v>0</v>
      </c>
    </row>
    <row r="336" spans="1:7" x14ac:dyDescent="0.25">
      <c r="A336" s="107" t="s">
        <v>103</v>
      </c>
      <c r="B336" s="86" t="s">
        <v>104</v>
      </c>
      <c r="C336" s="86">
        <v>0</v>
      </c>
      <c r="D336" s="86">
        <v>0</v>
      </c>
      <c r="E336" s="86">
        <v>0</v>
      </c>
      <c r="F336" s="86">
        <v>0</v>
      </c>
      <c r="G336" s="96">
        <f t="shared" si="24"/>
        <v>0</v>
      </c>
    </row>
    <row r="337" spans="1:7" x14ac:dyDescent="0.25">
      <c r="A337" s="107" t="s">
        <v>103</v>
      </c>
      <c r="B337" s="86" t="s">
        <v>104</v>
      </c>
      <c r="C337" s="86">
        <v>0</v>
      </c>
      <c r="D337" s="86">
        <v>0</v>
      </c>
      <c r="E337" s="86">
        <v>0</v>
      </c>
      <c r="F337" s="86">
        <v>0</v>
      </c>
      <c r="G337" s="96">
        <f t="shared" si="24"/>
        <v>0</v>
      </c>
    </row>
    <row r="338" spans="1:7" x14ac:dyDescent="0.25">
      <c r="A338" s="107" t="s">
        <v>103</v>
      </c>
      <c r="B338" s="86" t="s">
        <v>104</v>
      </c>
      <c r="C338" s="87">
        <v>0</v>
      </c>
      <c r="D338" s="87">
        <v>0</v>
      </c>
      <c r="E338" s="87">
        <v>0</v>
      </c>
      <c r="F338" s="87">
        <v>0</v>
      </c>
      <c r="G338" s="97">
        <f t="shared" si="24"/>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5">SUM(C343:F343)</f>
        <v>0</v>
      </c>
    </row>
    <row r="344" spans="1:7" x14ac:dyDescent="0.25">
      <c r="A344" s="107" t="s">
        <v>103</v>
      </c>
      <c r="B344" s="86" t="s">
        <v>104</v>
      </c>
      <c r="C344" s="86">
        <v>0</v>
      </c>
      <c r="D344" s="86">
        <v>0</v>
      </c>
      <c r="E344" s="86">
        <v>0</v>
      </c>
      <c r="F344" s="86">
        <v>0</v>
      </c>
      <c r="G344" s="96">
        <f t="shared" si="25"/>
        <v>0</v>
      </c>
    </row>
    <row r="345" spans="1:7" x14ac:dyDescent="0.25">
      <c r="A345" s="107" t="s">
        <v>103</v>
      </c>
      <c r="B345" s="86" t="s">
        <v>104</v>
      </c>
      <c r="C345" s="86">
        <v>0</v>
      </c>
      <c r="D345" s="86">
        <v>0</v>
      </c>
      <c r="E345" s="86">
        <v>0</v>
      </c>
      <c r="F345" s="86">
        <v>0</v>
      </c>
      <c r="G345" s="96">
        <f t="shared" si="25"/>
        <v>0</v>
      </c>
    </row>
    <row r="346" spans="1:7" x14ac:dyDescent="0.25">
      <c r="A346" s="107" t="s">
        <v>103</v>
      </c>
      <c r="B346" s="86" t="s">
        <v>104</v>
      </c>
      <c r="C346" s="86">
        <v>0</v>
      </c>
      <c r="D346" s="86">
        <v>0</v>
      </c>
      <c r="E346" s="86">
        <v>0</v>
      </c>
      <c r="F346" s="86">
        <v>0</v>
      </c>
      <c r="G346" s="96">
        <f t="shared" si="25"/>
        <v>0</v>
      </c>
    </row>
    <row r="347" spans="1:7" x14ac:dyDescent="0.25">
      <c r="A347" s="107" t="s">
        <v>103</v>
      </c>
      <c r="B347" s="86" t="s">
        <v>104</v>
      </c>
      <c r="C347" s="86">
        <v>0</v>
      </c>
      <c r="D347" s="86">
        <v>0</v>
      </c>
      <c r="E347" s="86">
        <v>0</v>
      </c>
      <c r="F347" s="86">
        <v>0</v>
      </c>
      <c r="G347" s="96">
        <f t="shared" si="25"/>
        <v>0</v>
      </c>
    </row>
    <row r="348" spans="1:7" x14ac:dyDescent="0.25">
      <c r="A348" s="107" t="s">
        <v>103</v>
      </c>
      <c r="B348" s="86" t="s">
        <v>104</v>
      </c>
      <c r="C348" s="87">
        <v>0</v>
      </c>
      <c r="D348" s="87">
        <v>0</v>
      </c>
      <c r="E348" s="87">
        <v>0</v>
      </c>
      <c r="F348" s="87">
        <v>0</v>
      </c>
      <c r="G348" s="97">
        <f t="shared" si="25"/>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6">SUM(C353:F353)</f>
        <v>0</v>
      </c>
    </row>
    <row r="354" spans="1:7" x14ac:dyDescent="0.25">
      <c r="A354" s="107" t="s">
        <v>103</v>
      </c>
      <c r="B354" s="86" t="s">
        <v>104</v>
      </c>
      <c r="C354" s="86">
        <v>0</v>
      </c>
      <c r="D354" s="86">
        <v>0</v>
      </c>
      <c r="E354" s="86">
        <v>0</v>
      </c>
      <c r="F354" s="86">
        <v>0</v>
      </c>
      <c r="G354" s="96">
        <f t="shared" si="26"/>
        <v>0</v>
      </c>
    </row>
    <row r="355" spans="1:7" x14ac:dyDescent="0.25">
      <c r="A355" s="107" t="s">
        <v>103</v>
      </c>
      <c r="B355" s="86" t="s">
        <v>104</v>
      </c>
      <c r="C355" s="86">
        <v>0</v>
      </c>
      <c r="D355" s="86">
        <v>0</v>
      </c>
      <c r="E355" s="86">
        <v>0</v>
      </c>
      <c r="F355" s="86">
        <v>0</v>
      </c>
      <c r="G355" s="96">
        <f t="shared" si="26"/>
        <v>0</v>
      </c>
    </row>
    <row r="356" spans="1:7" x14ac:dyDescent="0.25">
      <c r="A356" s="107" t="s">
        <v>103</v>
      </c>
      <c r="B356" s="86" t="s">
        <v>104</v>
      </c>
      <c r="C356" s="86">
        <v>0</v>
      </c>
      <c r="D356" s="86">
        <v>0</v>
      </c>
      <c r="E356" s="86">
        <v>0</v>
      </c>
      <c r="F356" s="86">
        <v>0</v>
      </c>
      <c r="G356" s="96">
        <f t="shared" si="26"/>
        <v>0</v>
      </c>
    </row>
    <row r="357" spans="1:7" x14ac:dyDescent="0.25">
      <c r="A357" s="107" t="s">
        <v>103</v>
      </c>
      <c r="B357" s="86" t="s">
        <v>104</v>
      </c>
      <c r="C357" s="86">
        <v>0</v>
      </c>
      <c r="D357" s="86">
        <v>0</v>
      </c>
      <c r="E357" s="86">
        <v>0</v>
      </c>
      <c r="F357" s="86">
        <v>0</v>
      </c>
      <c r="G357" s="96">
        <f t="shared" si="26"/>
        <v>0</v>
      </c>
    </row>
    <row r="358" spans="1:7" x14ac:dyDescent="0.25">
      <c r="A358" s="107" t="s">
        <v>103</v>
      </c>
      <c r="B358" s="86" t="s">
        <v>104</v>
      </c>
      <c r="C358" s="87">
        <v>0</v>
      </c>
      <c r="D358" s="87">
        <v>0</v>
      </c>
      <c r="E358" s="87">
        <v>0</v>
      </c>
      <c r="F358" s="87">
        <v>0</v>
      </c>
      <c r="G358" s="97">
        <f t="shared" si="26"/>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7">SUM(C363:F363)</f>
        <v>0</v>
      </c>
    </row>
    <row r="364" spans="1:7" x14ac:dyDescent="0.25">
      <c r="A364" s="107" t="s">
        <v>103</v>
      </c>
      <c r="B364" s="86" t="s">
        <v>104</v>
      </c>
      <c r="C364" s="86">
        <v>0</v>
      </c>
      <c r="D364" s="86">
        <v>0</v>
      </c>
      <c r="E364" s="86">
        <v>0</v>
      </c>
      <c r="F364" s="86">
        <v>0</v>
      </c>
      <c r="G364" s="96">
        <f t="shared" si="27"/>
        <v>0</v>
      </c>
    </row>
    <row r="365" spans="1:7" x14ac:dyDescent="0.25">
      <c r="A365" s="107" t="s">
        <v>103</v>
      </c>
      <c r="B365" s="86" t="s">
        <v>104</v>
      </c>
      <c r="C365" s="86">
        <v>0</v>
      </c>
      <c r="D365" s="86">
        <v>0</v>
      </c>
      <c r="E365" s="86">
        <v>0</v>
      </c>
      <c r="F365" s="86">
        <v>0</v>
      </c>
      <c r="G365" s="96">
        <f t="shared" si="27"/>
        <v>0</v>
      </c>
    </row>
    <row r="366" spans="1:7" x14ac:dyDescent="0.25">
      <c r="A366" s="107" t="s">
        <v>103</v>
      </c>
      <c r="B366" s="86" t="s">
        <v>104</v>
      </c>
      <c r="C366" s="86">
        <v>0</v>
      </c>
      <c r="D366" s="86">
        <v>0</v>
      </c>
      <c r="E366" s="86">
        <v>0</v>
      </c>
      <c r="F366" s="86">
        <v>0</v>
      </c>
      <c r="G366" s="96">
        <f t="shared" si="27"/>
        <v>0</v>
      </c>
    </row>
    <row r="367" spans="1:7" x14ac:dyDescent="0.25">
      <c r="A367" s="107" t="s">
        <v>103</v>
      </c>
      <c r="B367" s="86" t="s">
        <v>104</v>
      </c>
      <c r="C367" s="86">
        <v>0</v>
      </c>
      <c r="D367" s="86">
        <v>0</v>
      </c>
      <c r="E367" s="86">
        <v>0</v>
      </c>
      <c r="F367" s="86">
        <v>0</v>
      </c>
      <c r="G367" s="96">
        <f t="shared" si="27"/>
        <v>0</v>
      </c>
    </row>
    <row r="368" spans="1:7" x14ac:dyDescent="0.25">
      <c r="A368" s="107" t="s">
        <v>103</v>
      </c>
      <c r="B368" s="86" t="s">
        <v>104</v>
      </c>
      <c r="C368" s="87">
        <v>0</v>
      </c>
      <c r="D368" s="87">
        <v>0</v>
      </c>
      <c r="E368" s="87">
        <v>0</v>
      </c>
      <c r="F368" s="87">
        <v>0</v>
      </c>
      <c r="G368" s="97">
        <f t="shared" si="27"/>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8">SUM(C373:F373)</f>
        <v>0</v>
      </c>
    </row>
    <row r="374" spans="1:7" x14ac:dyDescent="0.25">
      <c r="A374" s="107" t="s">
        <v>103</v>
      </c>
      <c r="B374" s="86" t="s">
        <v>104</v>
      </c>
      <c r="C374" s="86">
        <v>0</v>
      </c>
      <c r="D374" s="86">
        <v>0</v>
      </c>
      <c r="E374" s="86">
        <v>0</v>
      </c>
      <c r="F374" s="86">
        <v>0</v>
      </c>
      <c r="G374" s="96">
        <f t="shared" si="28"/>
        <v>0</v>
      </c>
    </row>
    <row r="375" spans="1:7" x14ac:dyDescent="0.25">
      <c r="A375" s="107" t="s">
        <v>103</v>
      </c>
      <c r="B375" s="86" t="s">
        <v>104</v>
      </c>
      <c r="C375" s="86">
        <v>0</v>
      </c>
      <c r="D375" s="86">
        <v>0</v>
      </c>
      <c r="E375" s="86">
        <v>0</v>
      </c>
      <c r="F375" s="86">
        <v>0</v>
      </c>
      <c r="G375" s="96">
        <f t="shared" si="28"/>
        <v>0</v>
      </c>
    </row>
    <row r="376" spans="1:7" x14ac:dyDescent="0.25">
      <c r="A376" s="107" t="s">
        <v>103</v>
      </c>
      <c r="B376" s="86" t="s">
        <v>104</v>
      </c>
      <c r="C376" s="86">
        <v>0</v>
      </c>
      <c r="D376" s="86">
        <v>0</v>
      </c>
      <c r="E376" s="86">
        <v>0</v>
      </c>
      <c r="F376" s="86">
        <v>0</v>
      </c>
      <c r="G376" s="96">
        <f t="shared" si="28"/>
        <v>0</v>
      </c>
    </row>
    <row r="377" spans="1:7" x14ac:dyDescent="0.25">
      <c r="A377" s="107" t="s">
        <v>103</v>
      </c>
      <c r="B377" s="86" t="s">
        <v>104</v>
      </c>
      <c r="C377" s="86">
        <v>0</v>
      </c>
      <c r="D377" s="86">
        <v>0</v>
      </c>
      <c r="E377" s="86">
        <v>0</v>
      </c>
      <c r="F377" s="86">
        <v>0</v>
      </c>
      <c r="G377" s="96">
        <f t="shared" si="28"/>
        <v>0</v>
      </c>
    </row>
    <row r="378" spans="1:7" x14ac:dyDescent="0.25">
      <c r="A378" s="107" t="s">
        <v>103</v>
      </c>
      <c r="B378" s="86" t="s">
        <v>104</v>
      </c>
      <c r="C378" s="87">
        <v>0</v>
      </c>
      <c r="D378" s="87">
        <v>0</v>
      </c>
      <c r="E378" s="87">
        <v>0</v>
      </c>
      <c r="F378" s="87">
        <v>0</v>
      </c>
      <c r="G378" s="97">
        <f t="shared" si="28"/>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9">SUM(C383:F383)</f>
        <v>0</v>
      </c>
    </row>
    <row r="384" spans="1:7" x14ac:dyDescent="0.25">
      <c r="A384" s="107" t="s">
        <v>103</v>
      </c>
      <c r="B384" s="86" t="s">
        <v>104</v>
      </c>
      <c r="C384" s="86">
        <v>0</v>
      </c>
      <c r="D384" s="86">
        <v>0</v>
      </c>
      <c r="E384" s="86">
        <v>0</v>
      </c>
      <c r="F384" s="86">
        <v>0</v>
      </c>
      <c r="G384" s="96">
        <f t="shared" si="29"/>
        <v>0</v>
      </c>
    </row>
    <row r="385" spans="1:7" x14ac:dyDescent="0.25">
      <c r="A385" s="107" t="s">
        <v>103</v>
      </c>
      <c r="B385" s="86" t="s">
        <v>104</v>
      </c>
      <c r="C385" s="86">
        <v>0</v>
      </c>
      <c r="D385" s="86">
        <v>0</v>
      </c>
      <c r="E385" s="86">
        <v>0</v>
      </c>
      <c r="F385" s="86">
        <v>0</v>
      </c>
      <c r="G385" s="96">
        <f t="shared" si="29"/>
        <v>0</v>
      </c>
    </row>
    <row r="386" spans="1:7" x14ac:dyDescent="0.25">
      <c r="A386" s="107" t="s">
        <v>103</v>
      </c>
      <c r="B386" s="86" t="s">
        <v>104</v>
      </c>
      <c r="C386" s="86">
        <v>0</v>
      </c>
      <c r="D386" s="86">
        <v>0</v>
      </c>
      <c r="E386" s="86">
        <v>0</v>
      </c>
      <c r="F386" s="86">
        <v>0</v>
      </c>
      <c r="G386" s="96">
        <f t="shared" si="29"/>
        <v>0</v>
      </c>
    </row>
    <row r="387" spans="1:7" x14ac:dyDescent="0.25">
      <c r="A387" s="107" t="s">
        <v>103</v>
      </c>
      <c r="B387" s="86" t="s">
        <v>104</v>
      </c>
      <c r="C387" s="86">
        <v>0</v>
      </c>
      <c r="D387" s="86">
        <v>0</v>
      </c>
      <c r="E387" s="86">
        <v>0</v>
      </c>
      <c r="F387" s="86">
        <v>0</v>
      </c>
      <c r="G387" s="96">
        <f t="shared" si="29"/>
        <v>0</v>
      </c>
    </row>
    <row r="388" spans="1:7" x14ac:dyDescent="0.25">
      <c r="A388" s="107" t="s">
        <v>103</v>
      </c>
      <c r="B388" s="86" t="s">
        <v>104</v>
      </c>
      <c r="C388" s="87">
        <v>0</v>
      </c>
      <c r="D388" s="87">
        <v>0</v>
      </c>
      <c r="E388" s="87">
        <v>0</v>
      </c>
      <c r="F388" s="87">
        <v>0</v>
      </c>
      <c r="G388" s="97">
        <f t="shared" si="29"/>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30">SUM(C393:F393)</f>
        <v>0</v>
      </c>
    </row>
    <row r="394" spans="1:7" x14ac:dyDescent="0.25">
      <c r="A394" s="107" t="s">
        <v>103</v>
      </c>
      <c r="B394" s="86" t="s">
        <v>104</v>
      </c>
      <c r="C394" s="86">
        <v>0</v>
      </c>
      <c r="D394" s="86">
        <v>0</v>
      </c>
      <c r="E394" s="86">
        <v>0</v>
      </c>
      <c r="F394" s="86">
        <v>0</v>
      </c>
      <c r="G394" s="96">
        <f t="shared" si="30"/>
        <v>0</v>
      </c>
    </row>
    <row r="395" spans="1:7" x14ac:dyDescent="0.25">
      <c r="A395" s="107" t="s">
        <v>103</v>
      </c>
      <c r="B395" s="86" t="s">
        <v>104</v>
      </c>
      <c r="C395" s="86">
        <v>0</v>
      </c>
      <c r="D395" s="86">
        <v>0</v>
      </c>
      <c r="E395" s="86">
        <v>0</v>
      </c>
      <c r="F395" s="86">
        <v>0</v>
      </c>
      <c r="G395" s="96">
        <f t="shared" si="30"/>
        <v>0</v>
      </c>
    </row>
    <row r="396" spans="1:7" x14ac:dyDescent="0.25">
      <c r="A396" s="107" t="s">
        <v>103</v>
      </c>
      <c r="B396" s="86" t="s">
        <v>104</v>
      </c>
      <c r="C396" s="86">
        <v>0</v>
      </c>
      <c r="D396" s="86">
        <v>0</v>
      </c>
      <c r="E396" s="86">
        <v>0</v>
      </c>
      <c r="F396" s="86">
        <v>0</v>
      </c>
      <c r="G396" s="96">
        <f t="shared" si="30"/>
        <v>0</v>
      </c>
    </row>
    <row r="397" spans="1:7" x14ac:dyDescent="0.25">
      <c r="A397" s="107" t="s">
        <v>103</v>
      </c>
      <c r="B397" s="86" t="s">
        <v>104</v>
      </c>
      <c r="C397" s="86">
        <v>0</v>
      </c>
      <c r="D397" s="86">
        <v>0</v>
      </c>
      <c r="E397" s="86">
        <v>0</v>
      </c>
      <c r="F397" s="86">
        <v>0</v>
      </c>
      <c r="G397" s="96">
        <f t="shared" si="30"/>
        <v>0</v>
      </c>
    </row>
    <row r="398" spans="1:7" x14ac:dyDescent="0.25">
      <c r="A398" s="107" t="s">
        <v>103</v>
      </c>
      <c r="B398" s="86" t="s">
        <v>104</v>
      </c>
      <c r="C398" s="87">
        <v>0</v>
      </c>
      <c r="D398" s="87">
        <v>0</v>
      </c>
      <c r="E398" s="87">
        <v>0</v>
      </c>
      <c r="F398" s="87">
        <v>0</v>
      </c>
      <c r="G398" s="97">
        <f t="shared" si="30"/>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1">SUM(C403:F403)</f>
        <v>0</v>
      </c>
    </row>
    <row r="404" spans="1:7" x14ac:dyDescent="0.25">
      <c r="A404" s="107" t="s">
        <v>103</v>
      </c>
      <c r="B404" s="86" t="s">
        <v>104</v>
      </c>
      <c r="C404" s="86">
        <v>0</v>
      </c>
      <c r="D404" s="86">
        <v>0</v>
      </c>
      <c r="E404" s="86">
        <v>0</v>
      </c>
      <c r="F404" s="86">
        <v>0</v>
      </c>
      <c r="G404" s="96">
        <f t="shared" si="31"/>
        <v>0</v>
      </c>
    </row>
    <row r="405" spans="1:7" x14ac:dyDescent="0.25">
      <c r="A405" s="107" t="s">
        <v>103</v>
      </c>
      <c r="B405" s="86" t="s">
        <v>104</v>
      </c>
      <c r="C405" s="86">
        <v>0</v>
      </c>
      <c r="D405" s="86">
        <v>0</v>
      </c>
      <c r="E405" s="86">
        <v>0</v>
      </c>
      <c r="F405" s="86">
        <v>0</v>
      </c>
      <c r="G405" s="96">
        <f t="shared" si="31"/>
        <v>0</v>
      </c>
    </row>
    <row r="406" spans="1:7" x14ac:dyDescent="0.25">
      <c r="A406" s="107" t="s">
        <v>103</v>
      </c>
      <c r="B406" s="86" t="s">
        <v>104</v>
      </c>
      <c r="C406" s="86">
        <v>0</v>
      </c>
      <c r="D406" s="86">
        <v>0</v>
      </c>
      <c r="E406" s="86">
        <v>0</v>
      </c>
      <c r="F406" s="86">
        <v>0</v>
      </c>
      <c r="G406" s="96">
        <f t="shared" si="31"/>
        <v>0</v>
      </c>
    </row>
    <row r="407" spans="1:7" x14ac:dyDescent="0.25">
      <c r="A407" s="107" t="s">
        <v>103</v>
      </c>
      <c r="B407" s="86" t="s">
        <v>104</v>
      </c>
      <c r="C407" s="86">
        <v>0</v>
      </c>
      <c r="D407" s="86">
        <v>0</v>
      </c>
      <c r="E407" s="86">
        <v>0</v>
      </c>
      <c r="F407" s="86">
        <v>0</v>
      </c>
      <c r="G407" s="96">
        <f t="shared" si="31"/>
        <v>0</v>
      </c>
    </row>
    <row r="408" spans="1:7" x14ac:dyDescent="0.25">
      <c r="A408" s="107" t="s">
        <v>103</v>
      </c>
      <c r="B408" s="86" t="s">
        <v>104</v>
      </c>
      <c r="C408" s="87">
        <v>0</v>
      </c>
      <c r="D408" s="87">
        <v>0</v>
      </c>
      <c r="E408" s="87">
        <v>0</v>
      </c>
      <c r="F408" s="87">
        <v>0</v>
      </c>
      <c r="G408" s="97">
        <f t="shared" si="31"/>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2">SUM(C413:F413)</f>
        <v>0</v>
      </c>
    </row>
    <row r="414" spans="1:7" x14ac:dyDescent="0.25">
      <c r="A414" s="107" t="s">
        <v>103</v>
      </c>
      <c r="B414" s="86" t="s">
        <v>104</v>
      </c>
      <c r="C414" s="86">
        <v>0</v>
      </c>
      <c r="D414" s="86">
        <v>0</v>
      </c>
      <c r="E414" s="86">
        <v>0</v>
      </c>
      <c r="F414" s="86">
        <v>0</v>
      </c>
      <c r="G414" s="96">
        <f t="shared" si="32"/>
        <v>0</v>
      </c>
    </row>
    <row r="415" spans="1:7" x14ac:dyDescent="0.25">
      <c r="A415" s="107" t="s">
        <v>103</v>
      </c>
      <c r="B415" s="86" t="s">
        <v>104</v>
      </c>
      <c r="C415" s="86">
        <v>0</v>
      </c>
      <c r="D415" s="86">
        <v>0</v>
      </c>
      <c r="E415" s="86">
        <v>0</v>
      </c>
      <c r="F415" s="86">
        <v>0</v>
      </c>
      <c r="G415" s="96">
        <f t="shared" si="32"/>
        <v>0</v>
      </c>
    </row>
    <row r="416" spans="1:7" x14ac:dyDescent="0.25">
      <c r="A416" s="107" t="s">
        <v>103</v>
      </c>
      <c r="B416" s="86" t="s">
        <v>104</v>
      </c>
      <c r="C416" s="86">
        <v>0</v>
      </c>
      <c r="D416" s="86">
        <v>0</v>
      </c>
      <c r="E416" s="86">
        <v>0</v>
      </c>
      <c r="F416" s="86">
        <v>0</v>
      </c>
      <c r="G416" s="96">
        <f t="shared" si="32"/>
        <v>0</v>
      </c>
    </row>
    <row r="417" spans="1:7" x14ac:dyDescent="0.25">
      <c r="A417" s="107" t="s">
        <v>103</v>
      </c>
      <c r="B417" s="86" t="s">
        <v>104</v>
      </c>
      <c r="C417" s="86">
        <v>0</v>
      </c>
      <c r="D417" s="86">
        <v>0</v>
      </c>
      <c r="E417" s="86">
        <v>0</v>
      </c>
      <c r="F417" s="86">
        <v>0</v>
      </c>
      <c r="G417" s="96">
        <f t="shared" si="32"/>
        <v>0</v>
      </c>
    </row>
    <row r="418" spans="1:7" x14ac:dyDescent="0.25">
      <c r="A418" s="107" t="s">
        <v>103</v>
      </c>
      <c r="B418" s="86" t="s">
        <v>104</v>
      </c>
      <c r="C418" s="87">
        <v>0</v>
      </c>
      <c r="D418" s="87">
        <v>0</v>
      </c>
      <c r="E418" s="87">
        <v>0</v>
      </c>
      <c r="F418" s="87">
        <v>0</v>
      </c>
      <c r="G418" s="97">
        <f t="shared" si="32"/>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3">SUM(C423:F423)</f>
        <v>0</v>
      </c>
    </row>
    <row r="424" spans="1:7" x14ac:dyDescent="0.25">
      <c r="A424" s="107" t="s">
        <v>103</v>
      </c>
      <c r="B424" s="86" t="s">
        <v>104</v>
      </c>
      <c r="C424" s="86">
        <v>0</v>
      </c>
      <c r="D424" s="86">
        <v>0</v>
      </c>
      <c r="E424" s="86">
        <v>0</v>
      </c>
      <c r="F424" s="86">
        <v>0</v>
      </c>
      <c r="G424" s="96">
        <f t="shared" si="33"/>
        <v>0</v>
      </c>
    </row>
    <row r="425" spans="1:7" x14ac:dyDescent="0.25">
      <c r="A425" s="107" t="s">
        <v>103</v>
      </c>
      <c r="B425" s="86" t="s">
        <v>104</v>
      </c>
      <c r="C425" s="86">
        <v>0</v>
      </c>
      <c r="D425" s="86">
        <v>0</v>
      </c>
      <c r="E425" s="86">
        <v>0</v>
      </c>
      <c r="F425" s="86">
        <v>0</v>
      </c>
      <c r="G425" s="96">
        <f t="shared" si="33"/>
        <v>0</v>
      </c>
    </row>
    <row r="426" spans="1:7" x14ac:dyDescent="0.25">
      <c r="A426" s="107" t="s">
        <v>103</v>
      </c>
      <c r="B426" s="86" t="s">
        <v>104</v>
      </c>
      <c r="C426" s="86">
        <v>0</v>
      </c>
      <c r="D426" s="86">
        <v>0</v>
      </c>
      <c r="E426" s="86">
        <v>0</v>
      </c>
      <c r="F426" s="86">
        <v>0</v>
      </c>
      <c r="G426" s="96">
        <f t="shared" si="33"/>
        <v>0</v>
      </c>
    </row>
    <row r="427" spans="1:7" x14ac:dyDescent="0.25">
      <c r="A427" s="107" t="s">
        <v>103</v>
      </c>
      <c r="B427" s="86" t="s">
        <v>104</v>
      </c>
      <c r="C427" s="86">
        <v>0</v>
      </c>
      <c r="D427" s="86">
        <v>0</v>
      </c>
      <c r="E427" s="86">
        <v>0</v>
      </c>
      <c r="F427" s="86">
        <v>0</v>
      </c>
      <c r="G427" s="96">
        <f t="shared" si="33"/>
        <v>0</v>
      </c>
    </row>
    <row r="428" spans="1:7" x14ac:dyDescent="0.25">
      <c r="A428" s="107" t="s">
        <v>103</v>
      </c>
      <c r="B428" s="86" t="s">
        <v>104</v>
      </c>
      <c r="C428" s="87">
        <v>0</v>
      </c>
      <c r="D428" s="87">
        <v>0</v>
      </c>
      <c r="E428" s="87">
        <v>0</v>
      </c>
      <c r="F428" s="87">
        <v>0</v>
      </c>
      <c r="G428" s="97">
        <f t="shared" si="33"/>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4">SUM(C433:F433)</f>
        <v>0</v>
      </c>
    </row>
    <row r="434" spans="1:7" x14ac:dyDescent="0.25">
      <c r="A434" s="107" t="s">
        <v>103</v>
      </c>
      <c r="B434" s="86" t="s">
        <v>104</v>
      </c>
      <c r="C434" s="86">
        <v>0</v>
      </c>
      <c r="D434" s="86">
        <v>0</v>
      </c>
      <c r="E434" s="86">
        <v>0</v>
      </c>
      <c r="F434" s="86">
        <v>0</v>
      </c>
      <c r="G434" s="96">
        <f t="shared" si="34"/>
        <v>0</v>
      </c>
    </row>
    <row r="435" spans="1:7" x14ac:dyDescent="0.25">
      <c r="A435" s="107" t="s">
        <v>103</v>
      </c>
      <c r="B435" s="86" t="s">
        <v>104</v>
      </c>
      <c r="C435" s="86">
        <v>0</v>
      </c>
      <c r="D435" s="86">
        <v>0</v>
      </c>
      <c r="E435" s="86">
        <v>0</v>
      </c>
      <c r="F435" s="86">
        <v>0</v>
      </c>
      <c r="G435" s="96">
        <f t="shared" si="34"/>
        <v>0</v>
      </c>
    </row>
    <row r="436" spans="1:7" x14ac:dyDescent="0.25">
      <c r="A436" s="107" t="s">
        <v>103</v>
      </c>
      <c r="B436" s="86" t="s">
        <v>104</v>
      </c>
      <c r="C436" s="86">
        <v>0</v>
      </c>
      <c r="D436" s="86">
        <v>0</v>
      </c>
      <c r="E436" s="86">
        <v>0</v>
      </c>
      <c r="F436" s="86">
        <v>0</v>
      </c>
      <c r="G436" s="96">
        <f t="shared" si="34"/>
        <v>0</v>
      </c>
    </row>
    <row r="437" spans="1:7" x14ac:dyDescent="0.25">
      <c r="A437" s="107" t="s">
        <v>103</v>
      </c>
      <c r="B437" s="86" t="s">
        <v>104</v>
      </c>
      <c r="C437" s="86">
        <v>0</v>
      </c>
      <c r="D437" s="86">
        <v>0</v>
      </c>
      <c r="E437" s="86">
        <v>0</v>
      </c>
      <c r="F437" s="86">
        <v>0</v>
      </c>
      <c r="G437" s="96">
        <f t="shared" si="34"/>
        <v>0</v>
      </c>
    </row>
    <row r="438" spans="1:7" x14ac:dyDescent="0.25">
      <c r="A438" s="107" t="s">
        <v>103</v>
      </c>
      <c r="B438" s="86" t="s">
        <v>104</v>
      </c>
      <c r="C438" s="87">
        <v>0</v>
      </c>
      <c r="D438" s="87">
        <v>0</v>
      </c>
      <c r="E438" s="87">
        <v>0</v>
      </c>
      <c r="F438" s="87">
        <v>0</v>
      </c>
      <c r="G438" s="97">
        <f t="shared" si="34"/>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439"/>
  <sheetViews>
    <sheetView zoomScaleNormal="100" workbookViewId="0">
      <selection activeCell="L5" sqref="L5"/>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5 - August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202</v>
      </c>
      <c r="H3" s="36" t="s">
        <v>0</v>
      </c>
      <c r="I3" s="15"/>
      <c r="J3" s="17"/>
      <c r="K3" s="42"/>
      <c r="L3" s="116" t="s">
        <v>144</v>
      </c>
      <c r="M3" s="117" t="s">
        <v>145</v>
      </c>
      <c r="N3" s="118" t="s">
        <v>146</v>
      </c>
      <c r="O3" s="119">
        <f>('July 2026'!O42)</f>
        <v>0</v>
      </c>
      <c r="P3" s="119">
        <f>('July 2026'!P42)</f>
        <v>0</v>
      </c>
      <c r="Q3" s="119">
        <f>('July 2026'!Q42)</f>
        <v>0</v>
      </c>
      <c r="R3" s="119">
        <f>('July 2026'!R42)</f>
        <v>0</v>
      </c>
      <c r="S3" s="120">
        <f>('July 2026'!S42)</f>
        <v>0</v>
      </c>
    </row>
    <row r="4" spans="1:19" x14ac:dyDescent="0.25">
      <c r="A4" s="75" t="str">
        <f>(A46)</f>
        <v>.</v>
      </c>
      <c r="H4" s="37"/>
      <c r="I4" s="15" t="str">
        <f>(C7)</f>
        <v>Sales Type 1</v>
      </c>
      <c r="J4" s="18">
        <f>(C40)</f>
        <v>0</v>
      </c>
      <c r="K4" s="43">
        <f>SUM('July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SUM('July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SUM('July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46235</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46236</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46237</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46238</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46239</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46240</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46241</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46242</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46243</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46244</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46245</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46246</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46247</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46248</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46249</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46250</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46251</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46252</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46253</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46254</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46255</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46256</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46257</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46258</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46259</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46260</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46261</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46262</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46263</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46264</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v>46265</v>
      </c>
      <c r="B39" s="5" t="s">
        <v>135</v>
      </c>
      <c r="C39" s="35">
        <f>(C439)</f>
        <v>0</v>
      </c>
      <c r="D39" s="35">
        <f>(D439)</f>
        <v>0</v>
      </c>
      <c r="E39" s="35">
        <f>(E439)</f>
        <v>0</v>
      </c>
      <c r="F39" s="35">
        <f>(F439)</f>
        <v>0</v>
      </c>
      <c r="G39" s="35">
        <f>(G439)</f>
        <v>0</v>
      </c>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SUM('July 2026'!J44)</f>
        <v>0</v>
      </c>
      <c r="L42" s="121"/>
      <c r="M42" s="122" t="s">
        <v>147</v>
      </c>
      <c r="N42" s="123"/>
      <c r="O42" s="124">
        <f>SUM(O3:O41)</f>
        <v>0</v>
      </c>
      <c r="P42" s="124">
        <f>SUM(P3:P41)</f>
        <v>0</v>
      </c>
      <c r="Q42" s="124">
        <f>SUM(Q3:Q41)</f>
        <v>0</v>
      </c>
      <c r="R42" s="124">
        <f>SUM(R3:R41)</f>
        <v>0</v>
      </c>
      <c r="S42" s="127">
        <f>SUM(S3:S41)</f>
        <v>0</v>
      </c>
    </row>
    <row r="43" spans="1:19" x14ac:dyDescent="0.25">
      <c r="J43" s="26"/>
      <c r="L43" s="121"/>
      <c r="M43" s="122"/>
      <c r="N43" s="123"/>
      <c r="O43" s="124"/>
      <c r="P43" s="124"/>
      <c r="Q43" s="124"/>
      <c r="R43" s="124"/>
      <c r="S43" s="127"/>
    </row>
    <row r="44" spans="1:19" x14ac:dyDescent="0.25">
      <c r="H44" t="s">
        <v>8</v>
      </c>
      <c r="J44" s="33">
        <f>SUM(J40+J42)</f>
        <v>0</v>
      </c>
      <c r="L44" s="4"/>
    </row>
    <row r="46" spans="1:19" s="56" customFormat="1"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56</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56</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56</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56</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56</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56</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56</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56</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56</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56</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56</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56</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56</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56</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56</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56</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56</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56</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56</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56</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56</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56</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56</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56</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56</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56</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56</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56</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56</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56</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56</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56</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56</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56</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56</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56</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56</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56</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56</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56</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56</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56</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56</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56</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56</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56</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56</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56</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SUM('July 2026'!C106)</f>
        <v>0</v>
      </c>
      <c r="D104" s="33">
        <f>SUM('July 2026'!D106)</f>
        <v>0</v>
      </c>
      <c r="E104" s="33">
        <f>SUM('July 2026'!E106)</f>
        <v>0</v>
      </c>
      <c r="F104" s="33">
        <f>SUM('July 2026'!F106)</f>
        <v>0</v>
      </c>
      <c r="G104" s="33">
        <f>SUM('July 2026'!G106)</f>
        <v>0</v>
      </c>
      <c r="H104" s="33">
        <f>SUM('July 2026'!H106)</f>
        <v>0</v>
      </c>
      <c r="I104" s="33">
        <f>SUM('July 2026'!I106)</f>
        <v>0</v>
      </c>
      <c r="J104" s="33">
        <f>SUM('July 2026'!J106)</f>
        <v>0</v>
      </c>
      <c r="K104" s="33">
        <f>SUM('July 2026'!K106)</f>
        <v>0</v>
      </c>
      <c r="L104" s="33">
        <f>SUM('July 2026'!L106)</f>
        <v>0</v>
      </c>
      <c r="M104" s="33">
        <f>SUM('July 2026'!M106)</f>
        <v>0</v>
      </c>
      <c r="N104" s="33">
        <f>SUM('July 2026'!N106)</f>
        <v>0</v>
      </c>
      <c r="O104" s="33">
        <f>SUM('July 2026'!O106)</f>
        <v>0</v>
      </c>
      <c r="P104" s="33">
        <f>SUM('July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SUM('July 2026'!C114)</f>
        <v>0</v>
      </c>
      <c r="F112" s="36" t="s">
        <v>72</v>
      </c>
      <c r="G112" s="15"/>
      <c r="H112" s="15"/>
      <c r="I112" s="43">
        <f>(F40+'July 2026'!F40+'June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(R101+'July 2026'!R101+'June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SUM(J40+'July 2026'!J40+'June 2026'!J40)</f>
        <v>0</v>
      </c>
    </row>
    <row r="123" spans="1:9" x14ac:dyDescent="0.25">
      <c r="F123" s="37"/>
      <c r="G123" s="15"/>
      <c r="H123" s="15"/>
      <c r="I123" s="43"/>
    </row>
    <row r="124" spans="1:9" x14ac:dyDescent="0.25">
      <c r="F124" s="37" t="s">
        <v>74</v>
      </c>
      <c r="G124" s="15"/>
      <c r="H124" s="15"/>
      <c r="I124" s="43">
        <f>SUM(X101+'July 2026'!X101+'June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439"/>
  <sheetViews>
    <sheetView zoomScaleNormal="100" workbookViewId="0">
      <selection activeCell="L4" sqref="L4"/>
    </sheetView>
  </sheetViews>
  <sheetFormatPr defaultRowHeight="15" x14ac:dyDescent="0.25"/>
  <cols>
    <col min="1" max="1" width="14.7109375" customWidth="1"/>
    <col min="2" max="2" width="25.7109375" customWidth="1"/>
    <col min="3" max="4" width="20.28515625" customWidth="1"/>
    <col min="5" max="5" width="20.42578125" customWidth="1"/>
    <col min="6" max="8" width="20.28515625" customWidth="1"/>
    <col min="9"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1" width="10.85546875" customWidth="1"/>
    <col min="22" max="24" width="10.710937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6 - September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203</v>
      </c>
      <c r="H3" s="36" t="s">
        <v>0</v>
      </c>
      <c r="I3" s="15"/>
      <c r="J3" s="17"/>
      <c r="K3" s="42"/>
      <c r="L3" s="116" t="s">
        <v>144</v>
      </c>
      <c r="M3" s="117" t="s">
        <v>145</v>
      </c>
      <c r="N3" s="118" t="s">
        <v>146</v>
      </c>
      <c r="O3" s="119">
        <f>('August 2026'!O42)</f>
        <v>0</v>
      </c>
      <c r="P3" s="119">
        <f>('August 2026'!P42)</f>
        <v>0</v>
      </c>
      <c r="Q3" s="119">
        <f>('August 2026'!Q42)</f>
        <v>0</v>
      </c>
      <c r="R3" s="119">
        <f>('August 2026'!R42)</f>
        <v>0</v>
      </c>
      <c r="S3" s="120">
        <f>('August 2026'!S42)</f>
        <v>0</v>
      </c>
    </row>
    <row r="4" spans="1:19" x14ac:dyDescent="0.25">
      <c r="A4" s="75" t="str">
        <f>(A46)</f>
        <v>.</v>
      </c>
      <c r="H4" s="37"/>
      <c r="I4" s="15" t="str">
        <f>(C7)</f>
        <v>Sales Type 1</v>
      </c>
      <c r="J4" s="18">
        <f>(C40)</f>
        <v>0</v>
      </c>
      <c r="K4" s="43">
        <f>SUM('August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SUM('August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SUM('August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46266</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46267</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46268</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46269</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46270</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46271</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46272</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46273</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46274</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46275</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46276</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46277</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46278</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46279</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46280</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46281</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46282</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46283</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46284</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46285</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46286</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46287</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46288</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46289</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46290</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46291</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46292</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46293</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46294</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46295</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c r="B39" s="72"/>
      <c r="C39" s="34"/>
      <c r="D39" s="34"/>
      <c r="E39" s="34"/>
      <c r="F39" s="34"/>
      <c r="G39" s="33"/>
      <c r="L39" s="116" t="s">
        <v>144</v>
      </c>
      <c r="M39" s="117" t="s">
        <v>53</v>
      </c>
      <c r="N39" s="118" t="s">
        <v>146</v>
      </c>
      <c r="O39" s="119">
        <v>0</v>
      </c>
      <c r="P39" s="119">
        <v>0</v>
      </c>
      <c r="Q39" s="119">
        <v>0</v>
      </c>
      <c r="R39" s="119">
        <v>0</v>
      </c>
      <c r="S39" s="120">
        <v>0</v>
      </c>
    </row>
    <row r="40" spans="1:19" x14ac:dyDescent="0.25">
      <c r="A40" s="1" t="s">
        <v>5</v>
      </c>
      <c r="C40" s="33">
        <f>SUM(C9:C38)</f>
        <v>0</v>
      </c>
      <c r="D40" s="33">
        <f>SUM(D9:D38)</f>
        <v>0</v>
      </c>
      <c r="E40" s="33">
        <f>SUM(E9:E38)</f>
        <v>0</v>
      </c>
      <c r="F40" s="33">
        <f>SUM(F9:F38)</f>
        <v>0</v>
      </c>
      <c r="G40" s="33">
        <f>SUM(G9:G38)</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SUM('August 2026'!J44)</f>
        <v>0</v>
      </c>
      <c r="L42" s="121"/>
      <c r="M42" s="122" t="s">
        <v>147</v>
      </c>
      <c r="N42" s="123"/>
      <c r="O42" s="124">
        <f>SUM(O3:O41)</f>
        <v>0</v>
      </c>
      <c r="P42" s="124">
        <f>SUM(P3:P41)</f>
        <v>0</v>
      </c>
      <c r="Q42" s="124">
        <f>SUM(Q3:Q41)</f>
        <v>0</v>
      </c>
      <c r="R42" s="124">
        <f>SUM(R3:R41)</f>
        <v>0</v>
      </c>
      <c r="S42" s="127">
        <f>SUM(S3:S41)</f>
        <v>0</v>
      </c>
    </row>
    <row r="43" spans="1:19" x14ac:dyDescent="0.25">
      <c r="J43" s="26"/>
      <c r="L43" s="121"/>
      <c r="M43" s="122"/>
      <c r="N43" s="123"/>
      <c r="O43" s="124"/>
      <c r="P43" s="124"/>
      <c r="Q43" s="124"/>
      <c r="R43" s="124"/>
      <c r="S43" s="127"/>
    </row>
    <row r="44" spans="1:19" x14ac:dyDescent="0.25">
      <c r="H44" t="s">
        <v>8</v>
      </c>
      <c r="J44" s="33">
        <f>SUM(J40+J42)</f>
        <v>0</v>
      </c>
      <c r="L44" s="4"/>
    </row>
    <row r="46" spans="1:19" s="56" customFormat="1"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SUM('August 2026'!C106)</f>
        <v>0</v>
      </c>
      <c r="D104" s="33">
        <f>SUM('August 2026'!D106)</f>
        <v>0</v>
      </c>
      <c r="E104" s="33">
        <f>SUM('August 2026'!E106)</f>
        <v>0</v>
      </c>
      <c r="F104" s="33">
        <f>SUM('August 2026'!F106)</f>
        <v>0</v>
      </c>
      <c r="G104" s="33">
        <f>SUM('August 2026'!G106)</f>
        <v>0</v>
      </c>
      <c r="H104" s="33">
        <f>SUM('August 2026'!H106)</f>
        <v>0</v>
      </c>
      <c r="I104" s="33">
        <f>SUM('August 2026'!I106)</f>
        <v>0</v>
      </c>
      <c r="J104" s="33">
        <f>SUM('August 2026'!J106)</f>
        <v>0</v>
      </c>
      <c r="K104" s="33">
        <f>SUM('August 2026'!K106)</f>
        <v>0</v>
      </c>
      <c r="L104" s="33">
        <f>SUM('August 2026'!L106)</f>
        <v>0</v>
      </c>
      <c r="M104" s="33">
        <f>SUM('August 2026'!M106)</f>
        <v>0</v>
      </c>
      <c r="N104" s="33">
        <f>SUM('August 2026'!N106)</f>
        <v>0</v>
      </c>
      <c r="O104" s="33">
        <f>SUM('August 2026'!O106)</f>
        <v>0</v>
      </c>
      <c r="P104" s="33">
        <f>SUM('August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SUM('August 2026'!C114)</f>
        <v>0</v>
      </c>
      <c r="F112" s="36" t="s">
        <v>72</v>
      </c>
      <c r="G112" s="15"/>
      <c r="H112" s="15"/>
      <c r="I112" s="43">
        <f>(F40+'July 2026'!F40+'August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(R101+'July 2026'!R101+'August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SUM(J40+'July 2026'!J40+'August 2026'!J40)</f>
        <v>0</v>
      </c>
    </row>
    <row r="123" spans="1:9" x14ac:dyDescent="0.25">
      <c r="F123" s="37"/>
      <c r="G123" s="15"/>
      <c r="H123" s="15"/>
      <c r="I123" s="43"/>
    </row>
    <row r="124" spans="1:9" x14ac:dyDescent="0.25">
      <c r="F124" s="37" t="s">
        <v>74</v>
      </c>
      <c r="G124" s="15"/>
      <c r="H124" s="15"/>
      <c r="I124" s="43">
        <f>SUM(X101+'July 2026'!X101+'August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7" ht="18.75" x14ac:dyDescent="0.3">
      <c r="A129" s="91" t="s">
        <v>100</v>
      </c>
      <c r="B129" s="92"/>
      <c r="C129" s="92"/>
      <c r="D129" s="92"/>
      <c r="E129" s="92"/>
      <c r="F129" s="92"/>
      <c r="G129" s="93"/>
    </row>
    <row r="130" spans="1:7" x14ac:dyDescent="0.25">
      <c r="A130" s="80"/>
      <c r="B130" s="80"/>
      <c r="C130" s="80"/>
      <c r="D130" s="80"/>
      <c r="E130" s="80"/>
      <c r="F130" s="80"/>
      <c r="G130" s="94"/>
    </row>
    <row r="131" spans="1:7" ht="21" x14ac:dyDescent="0.35">
      <c r="A131" s="81" t="s">
        <v>101</v>
      </c>
      <c r="B131" s="80"/>
      <c r="C131" s="80"/>
      <c r="D131" s="80"/>
      <c r="E131" s="80"/>
      <c r="F131" s="80"/>
      <c r="G131" s="94"/>
    </row>
    <row r="132" spans="1:7" x14ac:dyDescent="0.25">
      <c r="A132" s="82" t="s">
        <v>102</v>
      </c>
      <c r="B132" s="83" t="s">
        <v>52</v>
      </c>
      <c r="C132" s="84" t="str">
        <f>(C7)</f>
        <v>Sales Type 1</v>
      </c>
      <c r="D132" s="84" t="str">
        <f>(D7)</f>
        <v>Sales Type 2</v>
      </c>
      <c r="E132" s="84" t="str">
        <f>(E7)</f>
        <v>Sales Type 3</v>
      </c>
      <c r="F132" s="85" t="s">
        <v>67</v>
      </c>
      <c r="G132" s="95" t="s">
        <v>80</v>
      </c>
    </row>
    <row r="133" spans="1:7" x14ac:dyDescent="0.25">
      <c r="A133" s="107" t="s">
        <v>103</v>
      </c>
      <c r="B133" s="86" t="s">
        <v>104</v>
      </c>
      <c r="C133" s="86">
        <v>0</v>
      </c>
      <c r="D133" s="86">
        <v>0</v>
      </c>
      <c r="E133" s="86">
        <v>0</v>
      </c>
      <c r="F133" s="86">
        <v>0</v>
      </c>
      <c r="G133" s="96">
        <f t="shared" ref="G133:G138" si="3">SUM(C133:F133)</f>
        <v>0</v>
      </c>
    </row>
    <row r="134" spans="1:7" x14ac:dyDescent="0.25">
      <c r="A134" s="107" t="s">
        <v>103</v>
      </c>
      <c r="B134" s="86" t="s">
        <v>104</v>
      </c>
      <c r="C134" s="86">
        <v>0</v>
      </c>
      <c r="D134" s="86">
        <v>0</v>
      </c>
      <c r="E134" s="86">
        <v>0</v>
      </c>
      <c r="F134" s="86">
        <v>0</v>
      </c>
      <c r="G134" s="96">
        <f t="shared" si="3"/>
        <v>0</v>
      </c>
    </row>
    <row r="135" spans="1:7" x14ac:dyDescent="0.25">
      <c r="A135" s="107" t="s">
        <v>103</v>
      </c>
      <c r="B135" s="86" t="s">
        <v>104</v>
      </c>
      <c r="C135" s="86">
        <v>0</v>
      </c>
      <c r="D135" s="86">
        <v>0</v>
      </c>
      <c r="E135" s="86">
        <v>0</v>
      </c>
      <c r="F135" s="86">
        <v>0</v>
      </c>
      <c r="G135" s="96">
        <f t="shared" si="3"/>
        <v>0</v>
      </c>
    </row>
    <row r="136" spans="1:7" x14ac:dyDescent="0.25">
      <c r="A136" s="107" t="s">
        <v>103</v>
      </c>
      <c r="B136" s="86" t="s">
        <v>104</v>
      </c>
      <c r="C136" s="86">
        <v>0</v>
      </c>
      <c r="D136" s="86">
        <v>0</v>
      </c>
      <c r="E136" s="86">
        <v>0</v>
      </c>
      <c r="F136" s="86">
        <v>0</v>
      </c>
      <c r="G136" s="96">
        <f t="shared" si="3"/>
        <v>0</v>
      </c>
    </row>
    <row r="137" spans="1:7" x14ac:dyDescent="0.25">
      <c r="A137" s="107" t="s">
        <v>103</v>
      </c>
      <c r="B137" s="86" t="s">
        <v>104</v>
      </c>
      <c r="C137" s="86">
        <v>0</v>
      </c>
      <c r="D137" s="86">
        <v>0</v>
      </c>
      <c r="E137" s="86">
        <v>0</v>
      </c>
      <c r="F137" s="86">
        <v>0</v>
      </c>
      <c r="G137" s="96">
        <f t="shared" si="3"/>
        <v>0</v>
      </c>
    </row>
    <row r="138" spans="1:7" x14ac:dyDescent="0.25">
      <c r="A138" s="107" t="s">
        <v>103</v>
      </c>
      <c r="B138" s="86" t="s">
        <v>104</v>
      </c>
      <c r="C138" s="87">
        <v>0</v>
      </c>
      <c r="D138" s="87">
        <v>0</v>
      </c>
      <c r="E138" s="87">
        <v>0</v>
      </c>
      <c r="F138" s="87">
        <v>0</v>
      </c>
      <c r="G138" s="97">
        <f t="shared" si="3"/>
        <v>0</v>
      </c>
    </row>
    <row r="139" spans="1:7" x14ac:dyDescent="0.25">
      <c r="A139" s="80"/>
      <c r="B139" s="88" t="s">
        <v>59</v>
      </c>
      <c r="C139" s="89">
        <f>SUM(C133:C138)</f>
        <v>0</v>
      </c>
      <c r="D139" s="89">
        <f>SUM(D133:D138)</f>
        <v>0</v>
      </c>
      <c r="E139" s="89">
        <f>SUM(E133:E138)</f>
        <v>0</v>
      </c>
      <c r="F139" s="89">
        <f>SUM(F133:F138)</f>
        <v>0</v>
      </c>
      <c r="G139" s="98">
        <f>SUM(G133:G138)</f>
        <v>0</v>
      </c>
    </row>
    <row r="140" spans="1:7" x14ac:dyDescent="0.25">
      <c r="A140" s="80"/>
      <c r="B140" s="80"/>
      <c r="C140" s="80"/>
      <c r="D140" s="80"/>
      <c r="E140" s="80"/>
      <c r="F140" s="80"/>
      <c r="G140" s="94"/>
    </row>
    <row r="141" spans="1:7" ht="21" x14ac:dyDescent="0.35">
      <c r="A141" s="81" t="s">
        <v>105</v>
      </c>
      <c r="B141" s="80"/>
      <c r="C141" s="80"/>
      <c r="D141" s="80"/>
      <c r="E141" s="80"/>
      <c r="F141" s="80"/>
      <c r="G141" s="94"/>
    </row>
    <row r="142" spans="1:7" x14ac:dyDescent="0.25">
      <c r="A142" s="82" t="s">
        <v>102</v>
      </c>
      <c r="B142" s="83" t="s">
        <v>52</v>
      </c>
      <c r="C142" s="84" t="str">
        <f>(C7)</f>
        <v>Sales Type 1</v>
      </c>
      <c r="D142" s="84" t="str">
        <f>(D7)</f>
        <v>Sales Type 2</v>
      </c>
      <c r="E142" s="90" t="str">
        <f>(E7)</f>
        <v>Sales Type 3</v>
      </c>
      <c r="F142" s="85" t="s">
        <v>67</v>
      </c>
      <c r="G142" s="95" t="s">
        <v>80</v>
      </c>
    </row>
    <row r="143" spans="1:7" x14ac:dyDescent="0.25">
      <c r="A143" s="107" t="s">
        <v>103</v>
      </c>
      <c r="B143" s="86" t="s">
        <v>104</v>
      </c>
      <c r="C143" s="86">
        <v>0</v>
      </c>
      <c r="D143" s="86">
        <v>0</v>
      </c>
      <c r="E143" s="86">
        <v>0</v>
      </c>
      <c r="F143" s="86">
        <v>0</v>
      </c>
      <c r="G143" s="96">
        <f t="shared" ref="G143:G148" si="4">SUM(C143:F143)</f>
        <v>0</v>
      </c>
    </row>
    <row r="144" spans="1:7" x14ac:dyDescent="0.25">
      <c r="A144" s="107" t="s">
        <v>103</v>
      </c>
      <c r="B144" s="86" t="s">
        <v>104</v>
      </c>
      <c r="C144" s="86">
        <v>0</v>
      </c>
      <c r="D144" s="86">
        <v>0</v>
      </c>
      <c r="E144" s="86">
        <v>0</v>
      </c>
      <c r="F144" s="86">
        <v>0</v>
      </c>
      <c r="G144" s="96">
        <f t="shared" si="4"/>
        <v>0</v>
      </c>
    </row>
    <row r="145" spans="1:7" x14ac:dyDescent="0.25">
      <c r="A145" s="107" t="s">
        <v>103</v>
      </c>
      <c r="B145" s="86" t="s">
        <v>104</v>
      </c>
      <c r="C145" s="86">
        <v>0</v>
      </c>
      <c r="D145" s="86">
        <v>0</v>
      </c>
      <c r="E145" s="86">
        <v>0</v>
      </c>
      <c r="F145" s="86">
        <v>0</v>
      </c>
      <c r="G145" s="96">
        <f t="shared" si="4"/>
        <v>0</v>
      </c>
    </row>
    <row r="146" spans="1:7" x14ac:dyDescent="0.25">
      <c r="A146" s="107" t="s">
        <v>103</v>
      </c>
      <c r="B146" s="86" t="s">
        <v>104</v>
      </c>
      <c r="C146" s="86">
        <v>0</v>
      </c>
      <c r="D146" s="86">
        <v>0</v>
      </c>
      <c r="E146" s="86">
        <v>0</v>
      </c>
      <c r="F146" s="86">
        <v>0</v>
      </c>
      <c r="G146" s="96">
        <f t="shared" si="4"/>
        <v>0</v>
      </c>
    </row>
    <row r="147" spans="1:7" x14ac:dyDescent="0.25">
      <c r="A147" s="107" t="s">
        <v>103</v>
      </c>
      <c r="B147" s="86" t="s">
        <v>104</v>
      </c>
      <c r="C147" s="86">
        <v>0</v>
      </c>
      <c r="D147" s="86">
        <v>0</v>
      </c>
      <c r="E147" s="86">
        <v>0</v>
      </c>
      <c r="F147" s="86">
        <v>0</v>
      </c>
      <c r="G147" s="96">
        <f t="shared" si="4"/>
        <v>0</v>
      </c>
    </row>
    <row r="148" spans="1:7" x14ac:dyDescent="0.25">
      <c r="A148" s="107" t="s">
        <v>103</v>
      </c>
      <c r="B148" s="86" t="s">
        <v>104</v>
      </c>
      <c r="C148" s="87">
        <v>0</v>
      </c>
      <c r="D148" s="87">
        <v>0</v>
      </c>
      <c r="E148" s="87">
        <v>0</v>
      </c>
      <c r="F148" s="87">
        <v>0</v>
      </c>
      <c r="G148" s="97">
        <f t="shared" si="4"/>
        <v>0</v>
      </c>
    </row>
    <row r="149" spans="1:7" x14ac:dyDescent="0.25">
      <c r="A149" s="80"/>
      <c r="B149" s="88" t="s">
        <v>59</v>
      </c>
      <c r="C149" s="89">
        <f>SUM(C143:C148)</f>
        <v>0</v>
      </c>
      <c r="D149" s="89">
        <f>SUM(D143:D148)</f>
        <v>0</v>
      </c>
      <c r="E149" s="89">
        <f>SUM(E143:E148)</f>
        <v>0</v>
      </c>
      <c r="F149" s="89">
        <f>SUM(F143:F148)</f>
        <v>0</v>
      </c>
      <c r="G149" s="98">
        <f>SUM(G143:G148)</f>
        <v>0</v>
      </c>
    </row>
    <row r="150" spans="1:7" x14ac:dyDescent="0.25">
      <c r="A150" s="80"/>
      <c r="B150" s="80"/>
      <c r="C150" s="80"/>
      <c r="D150" s="80"/>
      <c r="E150" s="80"/>
      <c r="F150" s="80"/>
      <c r="G150" s="94"/>
    </row>
    <row r="151" spans="1:7" ht="21" x14ac:dyDescent="0.35">
      <c r="A151" s="81" t="s">
        <v>106</v>
      </c>
      <c r="B151" s="80"/>
      <c r="C151" s="80"/>
      <c r="D151" s="80"/>
      <c r="E151" s="80"/>
      <c r="F151" s="80"/>
      <c r="G151" s="94"/>
    </row>
    <row r="152" spans="1:7" x14ac:dyDescent="0.25">
      <c r="A152" s="82" t="s">
        <v>102</v>
      </c>
      <c r="B152" s="83" t="s">
        <v>52</v>
      </c>
      <c r="C152" s="84" t="str">
        <f>(C7)</f>
        <v>Sales Type 1</v>
      </c>
      <c r="D152" s="84" t="str">
        <f>(D7)</f>
        <v>Sales Type 2</v>
      </c>
      <c r="E152" s="84" t="str">
        <f>(E7)</f>
        <v>Sales Type 3</v>
      </c>
      <c r="F152" s="85" t="s">
        <v>67</v>
      </c>
      <c r="G152" s="95" t="s">
        <v>80</v>
      </c>
    </row>
    <row r="153" spans="1:7" x14ac:dyDescent="0.25">
      <c r="A153" s="107" t="s">
        <v>103</v>
      </c>
      <c r="B153" s="86" t="s">
        <v>104</v>
      </c>
      <c r="C153" s="86">
        <v>0</v>
      </c>
      <c r="D153" s="86">
        <v>0</v>
      </c>
      <c r="E153" s="86">
        <v>0</v>
      </c>
      <c r="F153" s="86">
        <v>0</v>
      </c>
      <c r="G153" s="96">
        <f t="shared" ref="G153:G158" si="5">SUM(C153:F153)</f>
        <v>0</v>
      </c>
    </row>
    <row r="154" spans="1:7" x14ac:dyDescent="0.25">
      <c r="A154" s="107" t="s">
        <v>103</v>
      </c>
      <c r="B154" s="86" t="s">
        <v>104</v>
      </c>
      <c r="C154" s="86">
        <v>0</v>
      </c>
      <c r="D154" s="86">
        <v>0</v>
      </c>
      <c r="E154" s="86">
        <v>0</v>
      </c>
      <c r="F154" s="86">
        <v>0</v>
      </c>
      <c r="G154" s="96">
        <f t="shared" si="5"/>
        <v>0</v>
      </c>
    </row>
    <row r="155" spans="1:7" x14ac:dyDescent="0.25">
      <c r="A155" s="107" t="s">
        <v>103</v>
      </c>
      <c r="B155" s="86" t="s">
        <v>104</v>
      </c>
      <c r="C155" s="86">
        <v>0</v>
      </c>
      <c r="D155" s="86">
        <v>0</v>
      </c>
      <c r="E155" s="86">
        <v>0</v>
      </c>
      <c r="F155" s="86">
        <v>0</v>
      </c>
      <c r="G155" s="96">
        <f t="shared" si="5"/>
        <v>0</v>
      </c>
    </row>
    <row r="156" spans="1:7" x14ac:dyDescent="0.25">
      <c r="A156" s="107" t="s">
        <v>103</v>
      </c>
      <c r="B156" s="86" t="s">
        <v>104</v>
      </c>
      <c r="C156" s="86">
        <v>0</v>
      </c>
      <c r="D156" s="86">
        <v>0</v>
      </c>
      <c r="E156" s="86">
        <v>0</v>
      </c>
      <c r="F156" s="86">
        <v>0</v>
      </c>
      <c r="G156" s="96">
        <f t="shared" si="5"/>
        <v>0</v>
      </c>
    </row>
    <row r="157" spans="1:7" x14ac:dyDescent="0.25">
      <c r="A157" s="107" t="s">
        <v>103</v>
      </c>
      <c r="B157" s="86" t="s">
        <v>104</v>
      </c>
      <c r="C157" s="86">
        <v>0</v>
      </c>
      <c r="D157" s="86">
        <v>0</v>
      </c>
      <c r="E157" s="86">
        <v>0</v>
      </c>
      <c r="F157" s="86">
        <v>0</v>
      </c>
      <c r="G157" s="96">
        <f t="shared" si="5"/>
        <v>0</v>
      </c>
    </row>
    <row r="158" spans="1:7" x14ac:dyDescent="0.25">
      <c r="A158" s="107" t="s">
        <v>103</v>
      </c>
      <c r="B158" s="86" t="s">
        <v>104</v>
      </c>
      <c r="C158" s="87">
        <v>0</v>
      </c>
      <c r="D158" s="87">
        <v>0</v>
      </c>
      <c r="E158" s="87">
        <v>0</v>
      </c>
      <c r="F158" s="87">
        <v>0</v>
      </c>
      <c r="G158" s="97">
        <f t="shared" si="5"/>
        <v>0</v>
      </c>
    </row>
    <row r="159" spans="1:7" x14ac:dyDescent="0.25">
      <c r="A159" s="80"/>
      <c r="B159" s="88" t="s">
        <v>59</v>
      </c>
      <c r="C159" s="89">
        <f>SUM(C153:C158)</f>
        <v>0</v>
      </c>
      <c r="D159" s="89">
        <f>SUM(D153:D158)</f>
        <v>0</v>
      </c>
      <c r="E159" s="89">
        <f>SUM(E153:E158)</f>
        <v>0</v>
      </c>
      <c r="F159" s="89">
        <f>SUM(F153:F158)</f>
        <v>0</v>
      </c>
      <c r="G159" s="98">
        <f>SUM(G153:G158)</f>
        <v>0</v>
      </c>
    </row>
    <row r="160" spans="1:7" x14ac:dyDescent="0.25">
      <c r="A160" s="80"/>
      <c r="B160" s="80"/>
      <c r="C160" s="80"/>
      <c r="D160" s="80"/>
      <c r="E160" s="80"/>
      <c r="F160" s="80"/>
      <c r="G160" s="94"/>
    </row>
    <row r="161" spans="1:7" ht="21" x14ac:dyDescent="0.35">
      <c r="A161" s="81" t="s">
        <v>107</v>
      </c>
      <c r="B161" s="80"/>
      <c r="C161" s="80"/>
      <c r="D161" s="80"/>
      <c r="E161" s="80"/>
      <c r="F161" s="80"/>
      <c r="G161" s="94"/>
    </row>
    <row r="162" spans="1:7" x14ac:dyDescent="0.25">
      <c r="A162" s="82" t="s">
        <v>102</v>
      </c>
      <c r="B162" s="83" t="s">
        <v>52</v>
      </c>
      <c r="C162" s="84" t="str">
        <f>(C7)</f>
        <v>Sales Type 1</v>
      </c>
      <c r="D162" s="84" t="str">
        <f>(D7)</f>
        <v>Sales Type 2</v>
      </c>
      <c r="E162" s="90" t="str">
        <f>(E7)</f>
        <v>Sales Type 3</v>
      </c>
      <c r="F162" s="85" t="s">
        <v>67</v>
      </c>
      <c r="G162" s="95" t="s">
        <v>80</v>
      </c>
    </row>
    <row r="163" spans="1:7" x14ac:dyDescent="0.25">
      <c r="A163" s="107" t="s">
        <v>103</v>
      </c>
      <c r="B163" s="86" t="s">
        <v>104</v>
      </c>
      <c r="C163" s="86">
        <v>0</v>
      </c>
      <c r="D163" s="86">
        <v>0</v>
      </c>
      <c r="E163" s="86">
        <v>0</v>
      </c>
      <c r="F163" s="86">
        <v>0</v>
      </c>
      <c r="G163" s="96">
        <f t="shared" ref="G163:G168" si="6">SUM(C163:F163)</f>
        <v>0</v>
      </c>
    </row>
    <row r="164" spans="1:7" x14ac:dyDescent="0.25">
      <c r="A164" s="107" t="s">
        <v>103</v>
      </c>
      <c r="B164" s="86" t="s">
        <v>104</v>
      </c>
      <c r="C164" s="86">
        <v>0</v>
      </c>
      <c r="D164" s="86">
        <v>0</v>
      </c>
      <c r="E164" s="86">
        <v>0</v>
      </c>
      <c r="F164" s="86">
        <v>0</v>
      </c>
      <c r="G164" s="96">
        <f t="shared" si="6"/>
        <v>0</v>
      </c>
    </row>
    <row r="165" spans="1:7" x14ac:dyDescent="0.25">
      <c r="A165" s="107" t="s">
        <v>103</v>
      </c>
      <c r="B165" s="86" t="s">
        <v>104</v>
      </c>
      <c r="C165" s="86">
        <v>0</v>
      </c>
      <c r="D165" s="86">
        <v>0</v>
      </c>
      <c r="E165" s="86">
        <v>0</v>
      </c>
      <c r="F165" s="86">
        <v>0</v>
      </c>
      <c r="G165" s="96">
        <f t="shared" si="6"/>
        <v>0</v>
      </c>
    </row>
    <row r="166" spans="1:7" x14ac:dyDescent="0.25">
      <c r="A166" s="107" t="s">
        <v>103</v>
      </c>
      <c r="B166" s="86" t="s">
        <v>104</v>
      </c>
      <c r="C166" s="86">
        <v>0</v>
      </c>
      <c r="D166" s="86">
        <v>0</v>
      </c>
      <c r="E166" s="86">
        <v>0</v>
      </c>
      <c r="F166" s="86">
        <v>0</v>
      </c>
      <c r="G166" s="96">
        <f t="shared" si="6"/>
        <v>0</v>
      </c>
    </row>
    <row r="167" spans="1:7" x14ac:dyDescent="0.25">
      <c r="A167" s="107" t="s">
        <v>103</v>
      </c>
      <c r="B167" s="86" t="s">
        <v>104</v>
      </c>
      <c r="C167" s="86">
        <v>0</v>
      </c>
      <c r="D167" s="86">
        <v>0</v>
      </c>
      <c r="E167" s="86">
        <v>0</v>
      </c>
      <c r="F167" s="86">
        <v>0</v>
      </c>
      <c r="G167" s="96">
        <f t="shared" si="6"/>
        <v>0</v>
      </c>
    </row>
    <row r="168" spans="1:7" x14ac:dyDescent="0.25">
      <c r="A168" s="107" t="s">
        <v>103</v>
      </c>
      <c r="B168" s="86" t="s">
        <v>104</v>
      </c>
      <c r="C168" s="87">
        <v>0</v>
      </c>
      <c r="D168" s="87">
        <v>0</v>
      </c>
      <c r="E168" s="87">
        <v>0</v>
      </c>
      <c r="F168" s="87">
        <v>0</v>
      </c>
      <c r="G168" s="97">
        <f t="shared" si="6"/>
        <v>0</v>
      </c>
    </row>
    <row r="169" spans="1:7" x14ac:dyDescent="0.25">
      <c r="A169" s="80"/>
      <c r="B169" s="88" t="s">
        <v>59</v>
      </c>
      <c r="C169" s="89">
        <f>SUM(C163:C168)</f>
        <v>0</v>
      </c>
      <c r="D169" s="89">
        <f>SUM(D163:D168)</f>
        <v>0</v>
      </c>
      <c r="E169" s="89">
        <f>SUM(E163:E168)</f>
        <v>0</v>
      </c>
      <c r="F169" s="89">
        <f>SUM(F163:F168)</f>
        <v>0</v>
      </c>
      <c r="G169" s="98">
        <f>SUM(G163:G168)</f>
        <v>0</v>
      </c>
    </row>
    <row r="170" spans="1:7" x14ac:dyDescent="0.25">
      <c r="A170" s="80"/>
      <c r="B170" s="80"/>
      <c r="C170" s="80"/>
      <c r="D170" s="80"/>
      <c r="E170" s="80"/>
      <c r="F170" s="80"/>
      <c r="G170" s="94"/>
    </row>
    <row r="171" spans="1:7" ht="21" x14ac:dyDescent="0.35">
      <c r="A171" s="81" t="s">
        <v>108</v>
      </c>
      <c r="B171" s="80"/>
      <c r="C171" s="80"/>
      <c r="D171" s="80"/>
      <c r="E171" s="80"/>
      <c r="F171" s="80"/>
      <c r="G171" s="94"/>
    </row>
    <row r="172" spans="1:7" x14ac:dyDescent="0.25">
      <c r="A172" s="82" t="s">
        <v>102</v>
      </c>
      <c r="B172" s="83" t="s">
        <v>52</v>
      </c>
      <c r="C172" s="84" t="str">
        <f>C7</f>
        <v>Sales Type 1</v>
      </c>
      <c r="D172" s="84" t="str">
        <f>D7</f>
        <v>Sales Type 2</v>
      </c>
      <c r="E172" s="84" t="str">
        <f>E7</f>
        <v>Sales Type 3</v>
      </c>
      <c r="F172" s="85" t="s">
        <v>67</v>
      </c>
      <c r="G172" s="95" t="s">
        <v>80</v>
      </c>
    </row>
    <row r="173" spans="1:7" x14ac:dyDescent="0.25">
      <c r="A173" s="107" t="s">
        <v>103</v>
      </c>
      <c r="B173" s="86" t="s">
        <v>104</v>
      </c>
      <c r="C173" s="86">
        <v>0</v>
      </c>
      <c r="D173" s="86">
        <v>0</v>
      </c>
      <c r="E173" s="86">
        <v>0</v>
      </c>
      <c r="F173" s="86">
        <v>0</v>
      </c>
      <c r="G173" s="96">
        <f t="shared" ref="G173:G178" si="7">SUM(C173:F173)</f>
        <v>0</v>
      </c>
    </row>
    <row r="174" spans="1:7" x14ac:dyDescent="0.25">
      <c r="A174" s="107" t="s">
        <v>103</v>
      </c>
      <c r="B174" s="86" t="s">
        <v>104</v>
      </c>
      <c r="C174" s="86">
        <v>0</v>
      </c>
      <c r="D174" s="86">
        <v>0</v>
      </c>
      <c r="E174" s="86">
        <v>0</v>
      </c>
      <c r="F174" s="86">
        <v>0</v>
      </c>
      <c r="G174" s="96">
        <f t="shared" si="7"/>
        <v>0</v>
      </c>
    </row>
    <row r="175" spans="1:7" x14ac:dyDescent="0.25">
      <c r="A175" s="107" t="s">
        <v>103</v>
      </c>
      <c r="B175" s="86" t="s">
        <v>104</v>
      </c>
      <c r="C175" s="86">
        <v>0</v>
      </c>
      <c r="D175" s="86">
        <v>0</v>
      </c>
      <c r="E175" s="86">
        <v>0</v>
      </c>
      <c r="F175" s="86">
        <v>0</v>
      </c>
      <c r="G175" s="96">
        <f t="shared" si="7"/>
        <v>0</v>
      </c>
    </row>
    <row r="176" spans="1:7" x14ac:dyDescent="0.25">
      <c r="A176" s="107" t="s">
        <v>103</v>
      </c>
      <c r="B176" s="86" t="s">
        <v>104</v>
      </c>
      <c r="C176" s="86">
        <v>0</v>
      </c>
      <c r="D176" s="86">
        <v>0</v>
      </c>
      <c r="E176" s="86">
        <v>0</v>
      </c>
      <c r="F176" s="86">
        <v>0</v>
      </c>
      <c r="G176" s="96">
        <f t="shared" si="7"/>
        <v>0</v>
      </c>
    </row>
    <row r="177" spans="1:7" x14ac:dyDescent="0.25">
      <c r="A177" s="107" t="s">
        <v>103</v>
      </c>
      <c r="B177" s="86" t="s">
        <v>104</v>
      </c>
      <c r="C177" s="86">
        <v>0</v>
      </c>
      <c r="D177" s="86">
        <v>0</v>
      </c>
      <c r="E177" s="86">
        <v>0</v>
      </c>
      <c r="F177" s="86">
        <v>0</v>
      </c>
      <c r="G177" s="96">
        <f t="shared" si="7"/>
        <v>0</v>
      </c>
    </row>
    <row r="178" spans="1:7" x14ac:dyDescent="0.25">
      <c r="A178" s="107" t="s">
        <v>103</v>
      </c>
      <c r="B178" s="86" t="s">
        <v>104</v>
      </c>
      <c r="C178" s="87">
        <v>0</v>
      </c>
      <c r="D178" s="87">
        <v>0</v>
      </c>
      <c r="E178" s="87">
        <v>0</v>
      </c>
      <c r="F178" s="87">
        <v>0</v>
      </c>
      <c r="G178" s="97">
        <f t="shared" si="7"/>
        <v>0</v>
      </c>
    </row>
    <row r="179" spans="1:7" x14ac:dyDescent="0.25">
      <c r="A179" s="80"/>
      <c r="B179" s="88" t="s">
        <v>59</v>
      </c>
      <c r="C179" s="89">
        <f>SUM(C173:C178)</f>
        <v>0</v>
      </c>
      <c r="D179" s="89">
        <f>SUM(D173:D178)</f>
        <v>0</v>
      </c>
      <c r="E179" s="89">
        <f>SUM(E173:E178)</f>
        <v>0</v>
      </c>
      <c r="F179" s="89">
        <f>SUM(F173:F178)</f>
        <v>0</v>
      </c>
      <c r="G179" s="98">
        <f>SUM(G173:G178)</f>
        <v>0</v>
      </c>
    </row>
    <row r="180" spans="1:7" x14ac:dyDescent="0.25">
      <c r="A180" s="80"/>
      <c r="B180" s="80"/>
      <c r="C180" s="80"/>
      <c r="D180" s="80"/>
      <c r="E180" s="80"/>
      <c r="F180" s="80"/>
      <c r="G180" s="94"/>
    </row>
    <row r="181" spans="1:7" ht="21" x14ac:dyDescent="0.35">
      <c r="A181" s="81" t="s">
        <v>109</v>
      </c>
      <c r="B181" s="80"/>
      <c r="C181" s="80"/>
      <c r="D181" s="80"/>
      <c r="E181" s="80"/>
      <c r="F181" s="80"/>
      <c r="G181" s="94"/>
    </row>
    <row r="182" spans="1:7" x14ac:dyDescent="0.25">
      <c r="A182" s="82" t="s">
        <v>102</v>
      </c>
      <c r="B182" s="83" t="s">
        <v>52</v>
      </c>
      <c r="C182" s="84" t="str">
        <f>C7</f>
        <v>Sales Type 1</v>
      </c>
      <c r="D182" s="84" t="str">
        <f>D7</f>
        <v>Sales Type 2</v>
      </c>
      <c r="E182" s="84" t="str">
        <f>E7</f>
        <v>Sales Type 3</v>
      </c>
      <c r="F182" s="85" t="s">
        <v>67</v>
      </c>
      <c r="G182" s="95" t="s">
        <v>80</v>
      </c>
    </row>
    <row r="183" spans="1:7" x14ac:dyDescent="0.25">
      <c r="A183" s="107" t="s">
        <v>103</v>
      </c>
      <c r="B183" s="86" t="s">
        <v>104</v>
      </c>
      <c r="C183" s="86">
        <v>0</v>
      </c>
      <c r="D183" s="86">
        <v>0</v>
      </c>
      <c r="E183" s="86">
        <v>0</v>
      </c>
      <c r="F183" s="86">
        <v>0</v>
      </c>
      <c r="G183" s="96">
        <f t="shared" ref="G183:G188" si="8">SUM(C183:F183)</f>
        <v>0</v>
      </c>
    </row>
    <row r="184" spans="1:7" x14ac:dyDescent="0.25">
      <c r="A184" s="107" t="s">
        <v>103</v>
      </c>
      <c r="B184" s="86" t="s">
        <v>104</v>
      </c>
      <c r="C184" s="86">
        <v>0</v>
      </c>
      <c r="D184" s="86">
        <v>0</v>
      </c>
      <c r="E184" s="86">
        <v>0</v>
      </c>
      <c r="F184" s="86">
        <v>0</v>
      </c>
      <c r="G184" s="96">
        <f t="shared" si="8"/>
        <v>0</v>
      </c>
    </row>
    <row r="185" spans="1:7" x14ac:dyDescent="0.25">
      <c r="A185" s="107" t="s">
        <v>103</v>
      </c>
      <c r="B185" s="86" t="s">
        <v>104</v>
      </c>
      <c r="C185" s="86">
        <v>0</v>
      </c>
      <c r="D185" s="86">
        <v>0</v>
      </c>
      <c r="E185" s="86">
        <v>0</v>
      </c>
      <c r="F185" s="86">
        <v>0</v>
      </c>
      <c r="G185" s="96">
        <f t="shared" si="8"/>
        <v>0</v>
      </c>
    </row>
    <row r="186" spans="1:7" x14ac:dyDescent="0.25">
      <c r="A186" s="107" t="s">
        <v>103</v>
      </c>
      <c r="B186" s="86" t="s">
        <v>104</v>
      </c>
      <c r="C186" s="86">
        <v>0</v>
      </c>
      <c r="D186" s="86">
        <v>0</v>
      </c>
      <c r="E186" s="86">
        <v>0</v>
      </c>
      <c r="F186" s="86">
        <v>0</v>
      </c>
      <c r="G186" s="96">
        <f t="shared" si="8"/>
        <v>0</v>
      </c>
    </row>
    <row r="187" spans="1:7" x14ac:dyDescent="0.25">
      <c r="A187" s="107" t="s">
        <v>103</v>
      </c>
      <c r="B187" s="86" t="s">
        <v>104</v>
      </c>
      <c r="C187" s="86">
        <v>0</v>
      </c>
      <c r="D187" s="86">
        <v>0</v>
      </c>
      <c r="E187" s="86">
        <v>0</v>
      </c>
      <c r="F187" s="86">
        <v>0</v>
      </c>
      <c r="G187" s="96">
        <f t="shared" si="8"/>
        <v>0</v>
      </c>
    </row>
    <row r="188" spans="1:7" x14ac:dyDescent="0.25">
      <c r="A188" s="107" t="s">
        <v>103</v>
      </c>
      <c r="B188" s="86" t="s">
        <v>104</v>
      </c>
      <c r="C188" s="87">
        <v>0</v>
      </c>
      <c r="D188" s="87">
        <v>0</v>
      </c>
      <c r="E188" s="87">
        <v>0</v>
      </c>
      <c r="F188" s="87">
        <v>0</v>
      </c>
      <c r="G188" s="97">
        <f t="shared" si="8"/>
        <v>0</v>
      </c>
    </row>
    <row r="189" spans="1:7" x14ac:dyDescent="0.25">
      <c r="A189" s="80"/>
      <c r="B189" s="88" t="s">
        <v>59</v>
      </c>
      <c r="C189" s="89">
        <f>SUM(C183:C188)</f>
        <v>0</v>
      </c>
      <c r="D189" s="89">
        <f>SUM(D183:D188)</f>
        <v>0</v>
      </c>
      <c r="E189" s="89">
        <f>SUM(E183:E188)</f>
        <v>0</v>
      </c>
      <c r="F189" s="89">
        <f>SUM(F183:F188)</f>
        <v>0</v>
      </c>
      <c r="G189" s="98">
        <f>SUM(G183:G188)</f>
        <v>0</v>
      </c>
    </row>
    <row r="190" spans="1:7" x14ac:dyDescent="0.25">
      <c r="A190" s="80"/>
      <c r="B190" s="80"/>
      <c r="C190" s="80"/>
      <c r="D190" s="80"/>
      <c r="E190" s="80"/>
      <c r="F190" s="80"/>
      <c r="G190" s="94"/>
    </row>
    <row r="191" spans="1:7" ht="21" x14ac:dyDescent="0.35">
      <c r="A191" s="81" t="s">
        <v>110</v>
      </c>
      <c r="B191" s="80"/>
      <c r="C191" s="80"/>
      <c r="D191" s="80"/>
      <c r="E191" s="80"/>
      <c r="F191" s="80"/>
      <c r="G191" s="94"/>
    </row>
    <row r="192" spans="1:7" x14ac:dyDescent="0.25">
      <c r="A192" s="82" t="s">
        <v>102</v>
      </c>
      <c r="B192" s="83" t="s">
        <v>52</v>
      </c>
      <c r="C192" s="84" t="str">
        <f>C7</f>
        <v>Sales Type 1</v>
      </c>
      <c r="D192" s="84" t="str">
        <f>D7</f>
        <v>Sales Type 2</v>
      </c>
      <c r="E192" s="84" t="str">
        <f>E7</f>
        <v>Sales Type 3</v>
      </c>
      <c r="F192" s="85" t="s">
        <v>67</v>
      </c>
      <c r="G192" s="95" t="s">
        <v>80</v>
      </c>
    </row>
    <row r="193" spans="1:7" x14ac:dyDescent="0.25">
      <c r="A193" s="107" t="s">
        <v>103</v>
      </c>
      <c r="B193" s="86" t="s">
        <v>104</v>
      </c>
      <c r="C193" s="86">
        <v>0</v>
      </c>
      <c r="D193" s="86">
        <v>0</v>
      </c>
      <c r="E193" s="86">
        <v>0</v>
      </c>
      <c r="F193" s="86">
        <v>0</v>
      </c>
      <c r="G193" s="96">
        <f t="shared" ref="G193:G198" si="9">SUM(C193:F193)</f>
        <v>0</v>
      </c>
    </row>
    <row r="194" spans="1:7" x14ac:dyDescent="0.25">
      <c r="A194" s="107" t="s">
        <v>103</v>
      </c>
      <c r="B194" s="86" t="s">
        <v>104</v>
      </c>
      <c r="C194" s="86">
        <v>0</v>
      </c>
      <c r="D194" s="86">
        <v>0</v>
      </c>
      <c r="E194" s="86">
        <v>0</v>
      </c>
      <c r="F194" s="86">
        <v>0</v>
      </c>
      <c r="G194" s="96">
        <f t="shared" si="9"/>
        <v>0</v>
      </c>
    </row>
    <row r="195" spans="1:7" x14ac:dyDescent="0.25">
      <c r="A195" s="107" t="s">
        <v>103</v>
      </c>
      <c r="B195" s="86" t="s">
        <v>104</v>
      </c>
      <c r="C195" s="86">
        <v>0</v>
      </c>
      <c r="D195" s="86">
        <v>0</v>
      </c>
      <c r="E195" s="86">
        <v>0</v>
      </c>
      <c r="F195" s="86">
        <v>0</v>
      </c>
      <c r="G195" s="96">
        <f t="shared" si="9"/>
        <v>0</v>
      </c>
    </row>
    <row r="196" spans="1:7" x14ac:dyDescent="0.25">
      <c r="A196" s="107" t="s">
        <v>103</v>
      </c>
      <c r="B196" s="86" t="s">
        <v>104</v>
      </c>
      <c r="C196" s="86">
        <v>0</v>
      </c>
      <c r="D196" s="86">
        <v>0</v>
      </c>
      <c r="E196" s="86">
        <v>0</v>
      </c>
      <c r="F196" s="86">
        <v>0</v>
      </c>
      <c r="G196" s="96">
        <f t="shared" si="9"/>
        <v>0</v>
      </c>
    </row>
    <row r="197" spans="1:7" x14ac:dyDescent="0.25">
      <c r="A197" s="107" t="s">
        <v>103</v>
      </c>
      <c r="B197" s="86" t="s">
        <v>104</v>
      </c>
      <c r="C197" s="86">
        <v>0</v>
      </c>
      <c r="D197" s="86">
        <v>0</v>
      </c>
      <c r="E197" s="86">
        <v>0</v>
      </c>
      <c r="F197" s="86">
        <v>0</v>
      </c>
      <c r="G197" s="96">
        <f t="shared" si="9"/>
        <v>0</v>
      </c>
    </row>
    <row r="198" spans="1:7" x14ac:dyDescent="0.25">
      <c r="A198" s="107" t="s">
        <v>103</v>
      </c>
      <c r="B198" s="86" t="s">
        <v>104</v>
      </c>
      <c r="C198" s="87">
        <v>0</v>
      </c>
      <c r="D198" s="87">
        <v>0</v>
      </c>
      <c r="E198" s="87">
        <v>0</v>
      </c>
      <c r="F198" s="87">
        <v>0</v>
      </c>
      <c r="G198" s="97">
        <f t="shared" si="9"/>
        <v>0</v>
      </c>
    </row>
    <row r="199" spans="1:7" x14ac:dyDescent="0.25">
      <c r="A199" s="80"/>
      <c r="B199" s="88" t="s">
        <v>59</v>
      </c>
      <c r="C199" s="89">
        <f>SUM(C193:C198)</f>
        <v>0</v>
      </c>
      <c r="D199" s="89">
        <f>SUM(D193:D198)</f>
        <v>0</v>
      </c>
      <c r="E199" s="89">
        <f>SUM(E193:E198)</f>
        <v>0</v>
      </c>
      <c r="F199" s="89">
        <f>SUM(F193:F198)</f>
        <v>0</v>
      </c>
      <c r="G199" s="98">
        <f>SUM(G193:G198)</f>
        <v>0</v>
      </c>
    </row>
    <row r="200" spans="1:7" x14ac:dyDescent="0.25">
      <c r="A200" s="80"/>
      <c r="B200" s="80"/>
      <c r="C200" s="80"/>
      <c r="D200" s="80"/>
      <c r="E200" s="80"/>
      <c r="F200" s="80"/>
      <c r="G200" s="94"/>
    </row>
    <row r="201" spans="1:7" ht="21" x14ac:dyDescent="0.35">
      <c r="A201" s="81" t="s">
        <v>111</v>
      </c>
      <c r="B201" s="80"/>
      <c r="C201" s="80"/>
      <c r="D201" s="80"/>
      <c r="E201" s="80"/>
      <c r="F201" s="80"/>
      <c r="G201" s="94"/>
    </row>
    <row r="202" spans="1:7" x14ac:dyDescent="0.25">
      <c r="A202" s="82" t="s">
        <v>102</v>
      </c>
      <c r="B202" s="83" t="s">
        <v>52</v>
      </c>
      <c r="C202" s="84" t="str">
        <f>C7</f>
        <v>Sales Type 1</v>
      </c>
      <c r="D202" s="84" t="str">
        <f>D7</f>
        <v>Sales Type 2</v>
      </c>
      <c r="E202" s="84" t="str">
        <f>E7</f>
        <v>Sales Type 3</v>
      </c>
      <c r="F202" s="85" t="s">
        <v>67</v>
      </c>
      <c r="G202" s="95" t="s">
        <v>80</v>
      </c>
    </row>
    <row r="203" spans="1:7" x14ac:dyDescent="0.25">
      <c r="A203" s="107" t="s">
        <v>103</v>
      </c>
      <c r="B203" s="86" t="s">
        <v>104</v>
      </c>
      <c r="C203" s="86">
        <v>0</v>
      </c>
      <c r="D203" s="86">
        <v>0</v>
      </c>
      <c r="E203" s="86">
        <v>0</v>
      </c>
      <c r="F203" s="86">
        <v>0</v>
      </c>
      <c r="G203" s="96">
        <f t="shared" ref="G203:G208" si="10">SUM(C203:F203)</f>
        <v>0</v>
      </c>
    </row>
    <row r="204" spans="1:7" x14ac:dyDescent="0.25">
      <c r="A204" s="107" t="s">
        <v>103</v>
      </c>
      <c r="B204" s="86" t="s">
        <v>104</v>
      </c>
      <c r="C204" s="86">
        <v>0</v>
      </c>
      <c r="D204" s="86">
        <v>0</v>
      </c>
      <c r="E204" s="86">
        <v>0</v>
      </c>
      <c r="F204" s="86">
        <v>0</v>
      </c>
      <c r="G204" s="96">
        <f t="shared" si="10"/>
        <v>0</v>
      </c>
    </row>
    <row r="205" spans="1:7" x14ac:dyDescent="0.25">
      <c r="A205" s="107" t="s">
        <v>103</v>
      </c>
      <c r="B205" s="86" t="s">
        <v>104</v>
      </c>
      <c r="C205" s="86">
        <v>0</v>
      </c>
      <c r="D205" s="86">
        <v>0</v>
      </c>
      <c r="E205" s="86">
        <v>0</v>
      </c>
      <c r="F205" s="86">
        <v>0</v>
      </c>
      <c r="G205" s="96">
        <f t="shared" si="10"/>
        <v>0</v>
      </c>
    </row>
    <row r="206" spans="1:7" x14ac:dyDescent="0.25">
      <c r="A206" s="107" t="s">
        <v>103</v>
      </c>
      <c r="B206" s="86" t="s">
        <v>104</v>
      </c>
      <c r="C206" s="86">
        <v>0</v>
      </c>
      <c r="D206" s="86">
        <v>0</v>
      </c>
      <c r="E206" s="86">
        <v>0</v>
      </c>
      <c r="F206" s="86">
        <v>0</v>
      </c>
      <c r="G206" s="96">
        <f t="shared" si="10"/>
        <v>0</v>
      </c>
    </row>
    <row r="207" spans="1:7" x14ac:dyDescent="0.25">
      <c r="A207" s="107" t="s">
        <v>103</v>
      </c>
      <c r="B207" s="86" t="s">
        <v>104</v>
      </c>
      <c r="C207" s="86">
        <v>0</v>
      </c>
      <c r="D207" s="86">
        <v>0</v>
      </c>
      <c r="E207" s="86">
        <v>0</v>
      </c>
      <c r="F207" s="86">
        <v>0</v>
      </c>
      <c r="G207" s="96">
        <f t="shared" si="10"/>
        <v>0</v>
      </c>
    </row>
    <row r="208" spans="1:7" x14ac:dyDescent="0.25">
      <c r="A208" s="107" t="s">
        <v>103</v>
      </c>
      <c r="B208" s="86" t="s">
        <v>104</v>
      </c>
      <c r="C208" s="87">
        <v>0</v>
      </c>
      <c r="D208" s="87">
        <v>0</v>
      </c>
      <c r="E208" s="87">
        <v>0</v>
      </c>
      <c r="F208" s="87">
        <v>0</v>
      </c>
      <c r="G208" s="97">
        <f t="shared" si="10"/>
        <v>0</v>
      </c>
    </row>
    <row r="209" spans="1:7" x14ac:dyDescent="0.25">
      <c r="A209" s="80"/>
      <c r="B209" s="88" t="s">
        <v>59</v>
      </c>
      <c r="C209" s="89">
        <f>SUM(C203:C208)</f>
        <v>0</v>
      </c>
      <c r="D209" s="89">
        <f>SUM(D203:D208)</f>
        <v>0</v>
      </c>
      <c r="E209" s="89">
        <f>SUM(E203:E208)</f>
        <v>0</v>
      </c>
      <c r="F209" s="89">
        <f>SUM(F203:F208)</f>
        <v>0</v>
      </c>
      <c r="G209" s="98">
        <f>SUM(G203:G208)</f>
        <v>0</v>
      </c>
    </row>
    <row r="210" spans="1:7" x14ac:dyDescent="0.25">
      <c r="A210" s="80"/>
      <c r="B210" s="80"/>
      <c r="C210" s="80"/>
      <c r="D210" s="80"/>
      <c r="E210" s="80"/>
      <c r="F210" s="80"/>
      <c r="G210" s="94"/>
    </row>
    <row r="211" spans="1:7" ht="21" x14ac:dyDescent="0.35">
      <c r="A211" s="81" t="s">
        <v>112</v>
      </c>
      <c r="B211" s="80"/>
      <c r="C211" s="80"/>
      <c r="D211" s="80"/>
      <c r="E211" s="80"/>
      <c r="F211" s="80"/>
      <c r="G211" s="94"/>
    </row>
    <row r="212" spans="1:7" x14ac:dyDescent="0.25">
      <c r="A212" s="82" t="s">
        <v>102</v>
      </c>
      <c r="B212" s="83" t="s">
        <v>52</v>
      </c>
      <c r="C212" s="84" t="str">
        <f>C7</f>
        <v>Sales Type 1</v>
      </c>
      <c r="D212" s="84" t="str">
        <f>D7</f>
        <v>Sales Type 2</v>
      </c>
      <c r="E212" s="84" t="str">
        <f>E7</f>
        <v>Sales Type 3</v>
      </c>
      <c r="F212" s="85" t="s">
        <v>67</v>
      </c>
      <c r="G212" s="95" t="s">
        <v>80</v>
      </c>
    </row>
    <row r="213" spans="1:7" x14ac:dyDescent="0.25">
      <c r="A213" s="107" t="s">
        <v>103</v>
      </c>
      <c r="B213" s="86" t="s">
        <v>104</v>
      </c>
      <c r="C213" s="86">
        <v>0</v>
      </c>
      <c r="D213" s="86">
        <v>0</v>
      </c>
      <c r="E213" s="86">
        <v>0</v>
      </c>
      <c r="F213" s="86">
        <v>0</v>
      </c>
      <c r="G213" s="96">
        <f t="shared" ref="G213:G218" si="11">SUM(C213:F213)</f>
        <v>0</v>
      </c>
    </row>
    <row r="214" spans="1:7" x14ac:dyDescent="0.25">
      <c r="A214" s="107" t="s">
        <v>103</v>
      </c>
      <c r="B214" s="86" t="s">
        <v>104</v>
      </c>
      <c r="C214" s="86">
        <v>0</v>
      </c>
      <c r="D214" s="86">
        <v>0</v>
      </c>
      <c r="E214" s="86">
        <v>0</v>
      </c>
      <c r="F214" s="86">
        <v>0</v>
      </c>
      <c r="G214" s="96">
        <f t="shared" si="11"/>
        <v>0</v>
      </c>
    </row>
    <row r="215" spans="1:7" x14ac:dyDescent="0.25">
      <c r="A215" s="107" t="s">
        <v>103</v>
      </c>
      <c r="B215" s="86" t="s">
        <v>104</v>
      </c>
      <c r="C215" s="86">
        <v>0</v>
      </c>
      <c r="D215" s="86">
        <v>0</v>
      </c>
      <c r="E215" s="86">
        <v>0</v>
      </c>
      <c r="F215" s="86">
        <v>0</v>
      </c>
      <c r="G215" s="96">
        <f t="shared" si="11"/>
        <v>0</v>
      </c>
    </row>
    <row r="216" spans="1:7" x14ac:dyDescent="0.25">
      <c r="A216" s="107" t="s">
        <v>103</v>
      </c>
      <c r="B216" s="86" t="s">
        <v>104</v>
      </c>
      <c r="C216" s="86">
        <v>0</v>
      </c>
      <c r="D216" s="86">
        <v>0</v>
      </c>
      <c r="E216" s="86">
        <v>0</v>
      </c>
      <c r="F216" s="86">
        <v>0</v>
      </c>
      <c r="G216" s="96">
        <f t="shared" si="11"/>
        <v>0</v>
      </c>
    </row>
    <row r="217" spans="1:7" x14ac:dyDescent="0.25">
      <c r="A217" s="107" t="s">
        <v>103</v>
      </c>
      <c r="B217" s="86" t="s">
        <v>104</v>
      </c>
      <c r="C217" s="86">
        <v>0</v>
      </c>
      <c r="D217" s="86">
        <v>0</v>
      </c>
      <c r="E217" s="86">
        <v>0</v>
      </c>
      <c r="F217" s="86">
        <v>0</v>
      </c>
      <c r="G217" s="96">
        <f t="shared" si="11"/>
        <v>0</v>
      </c>
    </row>
    <row r="218" spans="1:7" x14ac:dyDescent="0.25">
      <c r="A218" s="107" t="s">
        <v>103</v>
      </c>
      <c r="B218" s="86" t="s">
        <v>104</v>
      </c>
      <c r="C218" s="87">
        <v>0</v>
      </c>
      <c r="D218" s="87">
        <v>0</v>
      </c>
      <c r="E218" s="87">
        <v>0</v>
      </c>
      <c r="F218" s="87">
        <v>0</v>
      </c>
      <c r="G218" s="97">
        <f t="shared" si="11"/>
        <v>0</v>
      </c>
    </row>
    <row r="219" spans="1:7" x14ac:dyDescent="0.25">
      <c r="A219" s="80"/>
      <c r="B219" s="88" t="s">
        <v>59</v>
      </c>
      <c r="C219" s="89">
        <f>SUM(C213:C218)</f>
        <v>0</v>
      </c>
      <c r="D219" s="89">
        <f>SUM(D213:D218)</f>
        <v>0</v>
      </c>
      <c r="E219" s="89">
        <f>SUM(E213:E218)</f>
        <v>0</v>
      </c>
      <c r="F219" s="89">
        <f>SUM(F213:F218)</f>
        <v>0</v>
      </c>
      <c r="G219" s="98">
        <f>SUM(G213:G218)</f>
        <v>0</v>
      </c>
    </row>
    <row r="220" spans="1:7" x14ac:dyDescent="0.25">
      <c r="A220" s="80"/>
      <c r="B220" s="80"/>
      <c r="C220" s="80"/>
      <c r="D220" s="80"/>
      <c r="E220" s="80"/>
      <c r="F220" s="80"/>
      <c r="G220" s="94"/>
    </row>
    <row r="221" spans="1:7" ht="21" x14ac:dyDescent="0.35">
      <c r="A221" s="81" t="s">
        <v>113</v>
      </c>
      <c r="B221" s="80"/>
      <c r="C221" s="80"/>
      <c r="D221" s="80"/>
      <c r="E221" s="80"/>
      <c r="F221" s="80"/>
      <c r="G221" s="94"/>
    </row>
    <row r="222" spans="1:7" x14ac:dyDescent="0.25">
      <c r="A222" s="82" t="s">
        <v>102</v>
      </c>
      <c r="B222" s="83" t="s">
        <v>52</v>
      </c>
      <c r="C222" s="84" t="str">
        <f>C7</f>
        <v>Sales Type 1</v>
      </c>
      <c r="D222" s="84" t="str">
        <f>D7</f>
        <v>Sales Type 2</v>
      </c>
      <c r="E222" s="84" t="str">
        <f>E7</f>
        <v>Sales Type 3</v>
      </c>
      <c r="F222" s="85" t="s">
        <v>67</v>
      </c>
      <c r="G222" s="95" t="s">
        <v>80</v>
      </c>
    </row>
    <row r="223" spans="1:7" x14ac:dyDescent="0.25">
      <c r="A223" s="107" t="s">
        <v>103</v>
      </c>
      <c r="B223" s="86" t="s">
        <v>104</v>
      </c>
      <c r="C223" s="86">
        <v>0</v>
      </c>
      <c r="D223" s="86">
        <v>0</v>
      </c>
      <c r="E223" s="86">
        <v>0</v>
      </c>
      <c r="F223" s="86">
        <v>0</v>
      </c>
      <c r="G223" s="96">
        <f t="shared" ref="G223:G228" si="12">SUM(C223:F223)</f>
        <v>0</v>
      </c>
    </row>
    <row r="224" spans="1:7" x14ac:dyDescent="0.25">
      <c r="A224" s="107" t="s">
        <v>103</v>
      </c>
      <c r="B224" s="86" t="s">
        <v>104</v>
      </c>
      <c r="C224" s="86">
        <v>0</v>
      </c>
      <c r="D224" s="86">
        <v>0</v>
      </c>
      <c r="E224" s="86">
        <v>0</v>
      </c>
      <c r="F224" s="86">
        <v>0</v>
      </c>
      <c r="G224" s="96">
        <f t="shared" si="12"/>
        <v>0</v>
      </c>
    </row>
    <row r="225" spans="1:7" x14ac:dyDescent="0.25">
      <c r="A225" s="107" t="s">
        <v>103</v>
      </c>
      <c r="B225" s="86" t="s">
        <v>104</v>
      </c>
      <c r="C225" s="86">
        <v>0</v>
      </c>
      <c r="D225" s="86">
        <v>0</v>
      </c>
      <c r="E225" s="86">
        <v>0</v>
      </c>
      <c r="F225" s="86">
        <v>0</v>
      </c>
      <c r="G225" s="96">
        <f t="shared" si="12"/>
        <v>0</v>
      </c>
    </row>
    <row r="226" spans="1:7" x14ac:dyDescent="0.25">
      <c r="A226" s="107" t="s">
        <v>103</v>
      </c>
      <c r="B226" s="86" t="s">
        <v>104</v>
      </c>
      <c r="C226" s="86">
        <v>0</v>
      </c>
      <c r="D226" s="86">
        <v>0</v>
      </c>
      <c r="E226" s="86">
        <v>0</v>
      </c>
      <c r="F226" s="86">
        <v>0</v>
      </c>
      <c r="G226" s="96">
        <f t="shared" si="12"/>
        <v>0</v>
      </c>
    </row>
    <row r="227" spans="1:7" x14ac:dyDescent="0.25">
      <c r="A227" s="107" t="s">
        <v>103</v>
      </c>
      <c r="B227" s="86" t="s">
        <v>104</v>
      </c>
      <c r="C227" s="86">
        <v>0</v>
      </c>
      <c r="D227" s="86">
        <v>0</v>
      </c>
      <c r="E227" s="86">
        <v>0</v>
      </c>
      <c r="F227" s="86">
        <v>0</v>
      </c>
      <c r="G227" s="96">
        <f t="shared" si="12"/>
        <v>0</v>
      </c>
    </row>
    <row r="228" spans="1:7" x14ac:dyDescent="0.25">
      <c r="A228" s="107" t="s">
        <v>103</v>
      </c>
      <c r="B228" s="86" t="s">
        <v>104</v>
      </c>
      <c r="C228" s="87">
        <v>0</v>
      </c>
      <c r="D228" s="87">
        <v>0</v>
      </c>
      <c r="E228" s="87">
        <v>0</v>
      </c>
      <c r="F228" s="87">
        <v>0</v>
      </c>
      <c r="G228" s="97">
        <f t="shared" si="12"/>
        <v>0</v>
      </c>
    </row>
    <row r="229" spans="1:7" x14ac:dyDescent="0.25">
      <c r="A229" s="80"/>
      <c r="B229" s="88" t="s">
        <v>59</v>
      </c>
      <c r="C229" s="89">
        <f>SUM(C223:C228)</f>
        <v>0</v>
      </c>
      <c r="D229" s="89">
        <f>SUM(D223:D228)</f>
        <v>0</v>
      </c>
      <c r="E229" s="89">
        <f>SUM(E223:E228)</f>
        <v>0</v>
      </c>
      <c r="F229" s="89">
        <f>SUM(F223:F228)</f>
        <v>0</v>
      </c>
      <c r="G229" s="98">
        <f>SUM(G223:G228)</f>
        <v>0</v>
      </c>
    </row>
    <row r="230" spans="1:7" x14ac:dyDescent="0.25">
      <c r="A230" s="80"/>
      <c r="B230" s="80"/>
      <c r="C230" s="80"/>
      <c r="D230" s="80"/>
      <c r="E230" s="80"/>
      <c r="F230" s="80"/>
      <c r="G230" s="94"/>
    </row>
    <row r="231" spans="1:7" ht="21" x14ac:dyDescent="0.35">
      <c r="A231" s="81" t="s">
        <v>114</v>
      </c>
      <c r="B231" s="80"/>
      <c r="C231" s="80"/>
      <c r="D231" s="80"/>
      <c r="E231" s="80"/>
      <c r="F231" s="80"/>
      <c r="G231" s="94"/>
    </row>
    <row r="232" spans="1:7" x14ac:dyDescent="0.25">
      <c r="A232" s="82" t="s">
        <v>102</v>
      </c>
      <c r="B232" s="83" t="s">
        <v>52</v>
      </c>
      <c r="C232" s="84" t="str">
        <f>C7</f>
        <v>Sales Type 1</v>
      </c>
      <c r="D232" s="84" t="str">
        <f>D7</f>
        <v>Sales Type 2</v>
      </c>
      <c r="E232" s="84" t="str">
        <f>E7</f>
        <v>Sales Type 3</v>
      </c>
      <c r="F232" s="85" t="s">
        <v>67</v>
      </c>
      <c r="G232" s="95" t="s">
        <v>80</v>
      </c>
    </row>
    <row r="233" spans="1:7" x14ac:dyDescent="0.25">
      <c r="A233" s="107" t="s">
        <v>103</v>
      </c>
      <c r="B233" s="86" t="s">
        <v>104</v>
      </c>
      <c r="C233" s="86">
        <v>0</v>
      </c>
      <c r="D233" s="86">
        <v>0</v>
      </c>
      <c r="E233" s="86">
        <v>0</v>
      </c>
      <c r="F233" s="86">
        <v>0</v>
      </c>
      <c r="G233" s="96">
        <f t="shared" ref="G233:G238" si="13">SUM(C233:F233)</f>
        <v>0</v>
      </c>
    </row>
    <row r="234" spans="1:7" x14ac:dyDescent="0.25">
      <c r="A234" s="107" t="s">
        <v>103</v>
      </c>
      <c r="B234" s="86" t="s">
        <v>104</v>
      </c>
      <c r="C234" s="86">
        <v>0</v>
      </c>
      <c r="D234" s="86">
        <v>0</v>
      </c>
      <c r="E234" s="86">
        <v>0</v>
      </c>
      <c r="F234" s="86">
        <v>0</v>
      </c>
      <c r="G234" s="96">
        <f t="shared" si="13"/>
        <v>0</v>
      </c>
    </row>
    <row r="235" spans="1:7" x14ac:dyDescent="0.25">
      <c r="A235" s="107" t="s">
        <v>103</v>
      </c>
      <c r="B235" s="86" t="s">
        <v>104</v>
      </c>
      <c r="C235" s="86">
        <v>0</v>
      </c>
      <c r="D235" s="86">
        <v>0</v>
      </c>
      <c r="E235" s="86">
        <v>0</v>
      </c>
      <c r="F235" s="86">
        <v>0</v>
      </c>
      <c r="G235" s="96">
        <f t="shared" si="13"/>
        <v>0</v>
      </c>
    </row>
    <row r="236" spans="1:7" x14ac:dyDescent="0.25">
      <c r="A236" s="107" t="s">
        <v>103</v>
      </c>
      <c r="B236" s="86" t="s">
        <v>104</v>
      </c>
      <c r="C236" s="86">
        <v>0</v>
      </c>
      <c r="D236" s="86">
        <v>0</v>
      </c>
      <c r="E236" s="86">
        <v>0</v>
      </c>
      <c r="F236" s="86">
        <v>0</v>
      </c>
      <c r="G236" s="96">
        <f t="shared" si="13"/>
        <v>0</v>
      </c>
    </row>
    <row r="237" spans="1:7" x14ac:dyDescent="0.25">
      <c r="A237" s="107" t="s">
        <v>103</v>
      </c>
      <c r="B237" s="86" t="s">
        <v>104</v>
      </c>
      <c r="C237" s="86">
        <v>0</v>
      </c>
      <c r="D237" s="86">
        <v>0</v>
      </c>
      <c r="E237" s="86">
        <v>0</v>
      </c>
      <c r="F237" s="86">
        <v>0</v>
      </c>
      <c r="G237" s="96">
        <f t="shared" si="13"/>
        <v>0</v>
      </c>
    </row>
    <row r="238" spans="1:7" x14ac:dyDescent="0.25">
      <c r="A238" s="107" t="s">
        <v>103</v>
      </c>
      <c r="B238" s="86" t="s">
        <v>104</v>
      </c>
      <c r="C238" s="87">
        <v>0</v>
      </c>
      <c r="D238" s="87">
        <v>0</v>
      </c>
      <c r="E238" s="87">
        <v>0</v>
      </c>
      <c r="F238" s="87">
        <v>0</v>
      </c>
      <c r="G238" s="97">
        <f t="shared" si="13"/>
        <v>0</v>
      </c>
    </row>
    <row r="239" spans="1:7" x14ac:dyDescent="0.25">
      <c r="A239" s="80"/>
      <c r="B239" s="88" t="s">
        <v>59</v>
      </c>
      <c r="C239" s="89">
        <f>SUM(C233:C238)</f>
        <v>0</v>
      </c>
      <c r="D239" s="89">
        <f>SUM(D233:D238)</f>
        <v>0</v>
      </c>
      <c r="E239" s="89">
        <f>SUM(E233:E238)</f>
        <v>0</v>
      </c>
      <c r="F239" s="89">
        <f>SUM(F233:F238)</f>
        <v>0</v>
      </c>
      <c r="G239" s="98">
        <f>SUM(G233:G238)</f>
        <v>0</v>
      </c>
    </row>
    <row r="240" spans="1:7" x14ac:dyDescent="0.25">
      <c r="A240" s="80"/>
      <c r="B240" s="80"/>
      <c r="C240" s="80"/>
      <c r="D240" s="80"/>
      <c r="E240" s="80"/>
      <c r="F240" s="80"/>
      <c r="G240" s="94"/>
    </row>
    <row r="241" spans="1:7" ht="21" x14ac:dyDescent="0.35">
      <c r="A241" s="81" t="s">
        <v>115</v>
      </c>
      <c r="B241" s="80"/>
      <c r="C241" s="80"/>
      <c r="D241" s="80"/>
      <c r="E241" s="80"/>
      <c r="F241" s="80"/>
      <c r="G241" s="94"/>
    </row>
    <row r="242" spans="1:7" x14ac:dyDescent="0.25">
      <c r="A242" s="82" t="s">
        <v>102</v>
      </c>
      <c r="B242" s="83" t="s">
        <v>52</v>
      </c>
      <c r="C242" s="84" t="str">
        <f>C7</f>
        <v>Sales Type 1</v>
      </c>
      <c r="D242" s="84" t="str">
        <f>D7</f>
        <v>Sales Type 2</v>
      </c>
      <c r="E242" s="84" t="str">
        <f>E7</f>
        <v>Sales Type 3</v>
      </c>
      <c r="F242" s="85" t="s">
        <v>67</v>
      </c>
      <c r="G242" s="95" t="s">
        <v>80</v>
      </c>
    </row>
    <row r="243" spans="1:7" x14ac:dyDescent="0.25">
      <c r="A243" s="107" t="s">
        <v>103</v>
      </c>
      <c r="B243" s="86" t="s">
        <v>104</v>
      </c>
      <c r="C243" s="86">
        <v>0</v>
      </c>
      <c r="D243" s="86">
        <v>0</v>
      </c>
      <c r="E243" s="86">
        <v>0</v>
      </c>
      <c r="F243" s="86">
        <v>0</v>
      </c>
      <c r="G243" s="96">
        <f t="shared" ref="G243:G248" si="14">SUM(C243:F243)</f>
        <v>0</v>
      </c>
    </row>
    <row r="244" spans="1:7" x14ac:dyDescent="0.25">
      <c r="A244" s="107" t="s">
        <v>103</v>
      </c>
      <c r="B244" s="86" t="s">
        <v>104</v>
      </c>
      <c r="C244" s="86">
        <v>0</v>
      </c>
      <c r="D244" s="86">
        <v>0</v>
      </c>
      <c r="E244" s="86">
        <v>0</v>
      </c>
      <c r="F244" s="86">
        <v>0</v>
      </c>
      <c r="G244" s="96">
        <f t="shared" si="14"/>
        <v>0</v>
      </c>
    </row>
    <row r="245" spans="1:7" x14ac:dyDescent="0.25">
      <c r="A245" s="107" t="s">
        <v>103</v>
      </c>
      <c r="B245" s="86" t="s">
        <v>104</v>
      </c>
      <c r="C245" s="86">
        <v>0</v>
      </c>
      <c r="D245" s="86">
        <v>0</v>
      </c>
      <c r="E245" s="86">
        <v>0</v>
      </c>
      <c r="F245" s="86">
        <v>0</v>
      </c>
      <c r="G245" s="96">
        <f t="shared" si="14"/>
        <v>0</v>
      </c>
    </row>
    <row r="246" spans="1:7" x14ac:dyDescent="0.25">
      <c r="A246" s="107" t="s">
        <v>103</v>
      </c>
      <c r="B246" s="86" t="s">
        <v>104</v>
      </c>
      <c r="C246" s="86">
        <v>0</v>
      </c>
      <c r="D246" s="86">
        <v>0</v>
      </c>
      <c r="E246" s="86">
        <v>0</v>
      </c>
      <c r="F246" s="86">
        <v>0</v>
      </c>
      <c r="G246" s="96">
        <f t="shared" si="14"/>
        <v>0</v>
      </c>
    </row>
    <row r="247" spans="1:7" x14ac:dyDescent="0.25">
      <c r="A247" s="107" t="s">
        <v>103</v>
      </c>
      <c r="B247" s="86" t="s">
        <v>104</v>
      </c>
      <c r="C247" s="86">
        <v>0</v>
      </c>
      <c r="D247" s="86">
        <v>0</v>
      </c>
      <c r="E247" s="86">
        <v>0</v>
      </c>
      <c r="F247" s="86">
        <v>0</v>
      </c>
      <c r="G247" s="96">
        <f t="shared" si="14"/>
        <v>0</v>
      </c>
    </row>
    <row r="248" spans="1:7" x14ac:dyDescent="0.25">
      <c r="A248" s="107" t="s">
        <v>103</v>
      </c>
      <c r="B248" s="86" t="s">
        <v>104</v>
      </c>
      <c r="C248" s="87">
        <v>0</v>
      </c>
      <c r="D248" s="87">
        <v>0</v>
      </c>
      <c r="E248" s="87">
        <v>0</v>
      </c>
      <c r="F248" s="87">
        <v>0</v>
      </c>
      <c r="G248" s="97">
        <f t="shared" si="14"/>
        <v>0</v>
      </c>
    </row>
    <row r="249" spans="1:7" x14ac:dyDescent="0.25">
      <c r="A249" s="80"/>
      <c r="B249" s="88" t="s">
        <v>59</v>
      </c>
      <c r="C249" s="89">
        <f>SUM(C243:C248)</f>
        <v>0</v>
      </c>
      <c r="D249" s="89">
        <f>SUM(D243:D248)</f>
        <v>0</v>
      </c>
      <c r="E249" s="89">
        <f>SUM(E243:E248)</f>
        <v>0</v>
      </c>
      <c r="F249" s="89">
        <f>SUM(F243:F248)</f>
        <v>0</v>
      </c>
      <c r="G249" s="98">
        <f>SUM(G243:G248)</f>
        <v>0</v>
      </c>
    </row>
    <row r="250" spans="1:7" x14ac:dyDescent="0.25">
      <c r="A250" s="80"/>
      <c r="B250" s="80"/>
      <c r="C250" s="80"/>
      <c r="D250" s="80"/>
      <c r="E250" s="80"/>
      <c r="F250" s="80"/>
      <c r="G250" s="94"/>
    </row>
    <row r="251" spans="1:7" ht="21" x14ac:dyDescent="0.35">
      <c r="A251" s="81" t="s">
        <v>116</v>
      </c>
      <c r="B251" s="80"/>
      <c r="C251" s="80"/>
      <c r="D251" s="80"/>
      <c r="E251" s="80"/>
      <c r="F251" s="80"/>
      <c r="G251" s="94"/>
    </row>
    <row r="252" spans="1:7" x14ac:dyDescent="0.25">
      <c r="A252" s="82" t="s">
        <v>102</v>
      </c>
      <c r="B252" s="83" t="s">
        <v>52</v>
      </c>
      <c r="C252" s="84" t="str">
        <f>C7</f>
        <v>Sales Type 1</v>
      </c>
      <c r="D252" s="84" t="str">
        <f>D7</f>
        <v>Sales Type 2</v>
      </c>
      <c r="E252" s="84" t="str">
        <f>E7</f>
        <v>Sales Type 3</v>
      </c>
      <c r="F252" s="85" t="s">
        <v>67</v>
      </c>
      <c r="G252" s="95" t="s">
        <v>80</v>
      </c>
    </row>
    <row r="253" spans="1:7" x14ac:dyDescent="0.25">
      <c r="A253" s="107" t="s">
        <v>103</v>
      </c>
      <c r="B253" s="86" t="s">
        <v>104</v>
      </c>
      <c r="C253" s="86">
        <v>0</v>
      </c>
      <c r="D253" s="86">
        <v>0</v>
      </c>
      <c r="E253" s="86">
        <v>0</v>
      </c>
      <c r="F253" s="86">
        <v>0</v>
      </c>
      <c r="G253" s="96">
        <f t="shared" ref="G253:G258" si="15">SUM(C253:F253)</f>
        <v>0</v>
      </c>
    </row>
    <row r="254" spans="1:7" x14ac:dyDescent="0.25">
      <c r="A254" s="107" t="s">
        <v>103</v>
      </c>
      <c r="B254" s="86" t="s">
        <v>104</v>
      </c>
      <c r="C254" s="86">
        <v>0</v>
      </c>
      <c r="D254" s="86">
        <v>0</v>
      </c>
      <c r="E254" s="86">
        <v>0</v>
      </c>
      <c r="F254" s="86">
        <v>0</v>
      </c>
      <c r="G254" s="96">
        <f t="shared" si="15"/>
        <v>0</v>
      </c>
    </row>
    <row r="255" spans="1:7" x14ac:dyDescent="0.25">
      <c r="A255" s="107" t="s">
        <v>103</v>
      </c>
      <c r="B255" s="86" t="s">
        <v>104</v>
      </c>
      <c r="C255" s="86">
        <v>0</v>
      </c>
      <c r="D255" s="86">
        <v>0</v>
      </c>
      <c r="E255" s="86">
        <v>0</v>
      </c>
      <c r="F255" s="86">
        <v>0</v>
      </c>
      <c r="G255" s="96">
        <f t="shared" si="15"/>
        <v>0</v>
      </c>
    </row>
    <row r="256" spans="1:7" x14ac:dyDescent="0.25">
      <c r="A256" s="107" t="s">
        <v>103</v>
      </c>
      <c r="B256" s="86" t="s">
        <v>104</v>
      </c>
      <c r="C256" s="86">
        <v>0</v>
      </c>
      <c r="D256" s="86">
        <v>0</v>
      </c>
      <c r="E256" s="86">
        <v>0</v>
      </c>
      <c r="F256" s="86">
        <v>0</v>
      </c>
      <c r="G256" s="96">
        <f t="shared" si="15"/>
        <v>0</v>
      </c>
    </row>
    <row r="257" spans="1:7" x14ac:dyDescent="0.25">
      <c r="A257" s="107" t="s">
        <v>103</v>
      </c>
      <c r="B257" s="86" t="s">
        <v>104</v>
      </c>
      <c r="C257" s="86">
        <v>0</v>
      </c>
      <c r="D257" s="86">
        <v>0</v>
      </c>
      <c r="E257" s="86">
        <v>0</v>
      </c>
      <c r="F257" s="86">
        <v>0</v>
      </c>
      <c r="G257" s="96">
        <f t="shared" si="15"/>
        <v>0</v>
      </c>
    </row>
    <row r="258" spans="1:7" x14ac:dyDescent="0.25">
      <c r="A258" s="107" t="s">
        <v>103</v>
      </c>
      <c r="B258" s="86" t="s">
        <v>104</v>
      </c>
      <c r="C258" s="87">
        <v>0</v>
      </c>
      <c r="D258" s="87">
        <v>0</v>
      </c>
      <c r="E258" s="87">
        <v>0</v>
      </c>
      <c r="F258" s="87">
        <v>0</v>
      </c>
      <c r="G258" s="97">
        <f t="shared" si="15"/>
        <v>0</v>
      </c>
    </row>
    <row r="259" spans="1:7" x14ac:dyDescent="0.25">
      <c r="A259" s="80"/>
      <c r="B259" s="88" t="s">
        <v>59</v>
      </c>
      <c r="C259" s="89">
        <f>SUM(C253:C258)</f>
        <v>0</v>
      </c>
      <c r="D259" s="89">
        <f>SUM(D253:D258)</f>
        <v>0</v>
      </c>
      <c r="E259" s="89">
        <f>SUM(E253:E258)</f>
        <v>0</v>
      </c>
      <c r="F259" s="89">
        <f>SUM(F253:F258)</f>
        <v>0</v>
      </c>
      <c r="G259" s="98">
        <f>SUM(G253:G258)</f>
        <v>0</v>
      </c>
    </row>
    <row r="260" spans="1:7" x14ac:dyDescent="0.25">
      <c r="A260" s="80"/>
      <c r="B260" s="80"/>
      <c r="C260" s="80"/>
      <c r="D260" s="80"/>
      <c r="E260" s="80"/>
      <c r="F260" s="80"/>
      <c r="G260" s="94"/>
    </row>
    <row r="261" spans="1:7" ht="21" x14ac:dyDescent="0.35">
      <c r="A261" s="81" t="s">
        <v>117</v>
      </c>
      <c r="B261" s="80"/>
      <c r="C261" s="80"/>
      <c r="D261" s="80"/>
      <c r="E261" s="80"/>
      <c r="F261" s="80"/>
      <c r="G261" s="94"/>
    </row>
    <row r="262" spans="1:7" x14ac:dyDescent="0.25">
      <c r="A262" s="82" t="s">
        <v>102</v>
      </c>
      <c r="B262" s="83" t="s">
        <v>52</v>
      </c>
      <c r="C262" s="84" t="str">
        <f>C7</f>
        <v>Sales Type 1</v>
      </c>
      <c r="D262" s="84" t="str">
        <f>D7</f>
        <v>Sales Type 2</v>
      </c>
      <c r="E262" s="84" t="str">
        <f>E7</f>
        <v>Sales Type 3</v>
      </c>
      <c r="F262" s="85" t="s">
        <v>67</v>
      </c>
      <c r="G262" s="95" t="s">
        <v>80</v>
      </c>
    </row>
    <row r="263" spans="1:7" x14ac:dyDescent="0.25">
      <c r="A263" s="107" t="s">
        <v>103</v>
      </c>
      <c r="B263" s="86" t="s">
        <v>104</v>
      </c>
      <c r="C263" s="86">
        <v>0</v>
      </c>
      <c r="D263" s="86">
        <v>0</v>
      </c>
      <c r="E263" s="86">
        <v>0</v>
      </c>
      <c r="F263" s="86">
        <v>0</v>
      </c>
      <c r="G263" s="96">
        <f t="shared" ref="G263:G268" si="16">SUM(C263:F263)</f>
        <v>0</v>
      </c>
    </row>
    <row r="264" spans="1:7" x14ac:dyDescent="0.25">
      <c r="A264" s="107" t="s">
        <v>103</v>
      </c>
      <c r="B264" s="86" t="s">
        <v>104</v>
      </c>
      <c r="C264" s="86">
        <v>0</v>
      </c>
      <c r="D264" s="86">
        <v>0</v>
      </c>
      <c r="E264" s="86">
        <v>0</v>
      </c>
      <c r="F264" s="86">
        <v>0</v>
      </c>
      <c r="G264" s="96">
        <f t="shared" si="16"/>
        <v>0</v>
      </c>
    </row>
    <row r="265" spans="1:7" x14ac:dyDescent="0.25">
      <c r="A265" s="107" t="s">
        <v>103</v>
      </c>
      <c r="B265" s="86" t="s">
        <v>104</v>
      </c>
      <c r="C265" s="86">
        <v>0</v>
      </c>
      <c r="D265" s="86">
        <v>0</v>
      </c>
      <c r="E265" s="86">
        <v>0</v>
      </c>
      <c r="F265" s="86">
        <v>0</v>
      </c>
      <c r="G265" s="96">
        <f t="shared" si="16"/>
        <v>0</v>
      </c>
    </row>
    <row r="266" spans="1:7" x14ac:dyDescent="0.25">
      <c r="A266" s="107" t="s">
        <v>103</v>
      </c>
      <c r="B266" s="86" t="s">
        <v>104</v>
      </c>
      <c r="C266" s="86">
        <v>0</v>
      </c>
      <c r="D266" s="86">
        <v>0</v>
      </c>
      <c r="E266" s="86">
        <v>0</v>
      </c>
      <c r="F266" s="86">
        <v>0</v>
      </c>
      <c r="G266" s="96">
        <f t="shared" si="16"/>
        <v>0</v>
      </c>
    </row>
    <row r="267" spans="1:7" x14ac:dyDescent="0.25">
      <c r="A267" s="107" t="s">
        <v>103</v>
      </c>
      <c r="B267" s="86" t="s">
        <v>104</v>
      </c>
      <c r="C267" s="86">
        <v>0</v>
      </c>
      <c r="D267" s="86">
        <v>0</v>
      </c>
      <c r="E267" s="86">
        <v>0</v>
      </c>
      <c r="F267" s="86">
        <v>0</v>
      </c>
      <c r="G267" s="96">
        <f t="shared" si="16"/>
        <v>0</v>
      </c>
    </row>
    <row r="268" spans="1:7" x14ac:dyDescent="0.25">
      <c r="A268" s="107" t="s">
        <v>103</v>
      </c>
      <c r="B268" s="86" t="s">
        <v>104</v>
      </c>
      <c r="C268" s="87">
        <v>0</v>
      </c>
      <c r="D268" s="87">
        <v>0</v>
      </c>
      <c r="E268" s="87">
        <v>0</v>
      </c>
      <c r="F268" s="87">
        <v>0</v>
      </c>
      <c r="G268" s="97">
        <f t="shared" si="16"/>
        <v>0</v>
      </c>
    </row>
    <row r="269" spans="1:7" x14ac:dyDescent="0.25">
      <c r="A269" s="80"/>
      <c r="B269" s="88" t="s">
        <v>59</v>
      </c>
      <c r="C269" s="89">
        <f>SUM(C263:C268)</f>
        <v>0</v>
      </c>
      <c r="D269" s="89">
        <f>SUM(D263:D268)</f>
        <v>0</v>
      </c>
      <c r="E269" s="89">
        <f>SUM(E263:E268)</f>
        <v>0</v>
      </c>
      <c r="F269" s="89">
        <f>SUM(F263:F268)</f>
        <v>0</v>
      </c>
      <c r="G269" s="98">
        <f>SUM(G263:G268)</f>
        <v>0</v>
      </c>
    </row>
    <row r="270" spans="1:7" x14ac:dyDescent="0.25">
      <c r="A270" s="80"/>
      <c r="B270" s="80"/>
      <c r="C270" s="80"/>
      <c r="D270" s="80"/>
      <c r="E270" s="80"/>
      <c r="F270" s="80"/>
      <c r="G270" s="94"/>
    </row>
    <row r="271" spans="1:7" ht="21" x14ac:dyDescent="0.35">
      <c r="A271" s="81" t="s">
        <v>118</v>
      </c>
      <c r="B271" s="80"/>
      <c r="C271" s="80"/>
      <c r="D271" s="80"/>
      <c r="E271" s="80"/>
      <c r="F271" s="80"/>
      <c r="G271" s="94"/>
    </row>
    <row r="272" spans="1:7" x14ac:dyDescent="0.25">
      <c r="A272" s="82" t="s">
        <v>102</v>
      </c>
      <c r="B272" s="83" t="s">
        <v>52</v>
      </c>
      <c r="C272" s="84" t="str">
        <f>C7</f>
        <v>Sales Type 1</v>
      </c>
      <c r="D272" s="84" t="str">
        <f>D7</f>
        <v>Sales Type 2</v>
      </c>
      <c r="E272" s="84" t="str">
        <f>E7</f>
        <v>Sales Type 3</v>
      </c>
      <c r="F272" s="85" t="s">
        <v>67</v>
      </c>
      <c r="G272" s="95" t="s">
        <v>80</v>
      </c>
    </row>
    <row r="273" spans="1:7" x14ac:dyDescent="0.25">
      <c r="A273" s="107" t="s">
        <v>103</v>
      </c>
      <c r="B273" s="86" t="s">
        <v>104</v>
      </c>
      <c r="C273" s="86">
        <v>0</v>
      </c>
      <c r="D273" s="86">
        <v>0</v>
      </c>
      <c r="E273" s="86">
        <v>0</v>
      </c>
      <c r="F273" s="86">
        <v>0</v>
      </c>
      <c r="G273" s="96">
        <f t="shared" ref="G273:G278" si="17">SUM(C273:F273)</f>
        <v>0</v>
      </c>
    </row>
    <row r="274" spans="1:7" x14ac:dyDescent="0.25">
      <c r="A274" s="107" t="s">
        <v>103</v>
      </c>
      <c r="B274" s="86" t="s">
        <v>104</v>
      </c>
      <c r="C274" s="86">
        <v>0</v>
      </c>
      <c r="D274" s="86">
        <v>0</v>
      </c>
      <c r="E274" s="86">
        <v>0</v>
      </c>
      <c r="F274" s="86">
        <v>0</v>
      </c>
      <c r="G274" s="96">
        <f t="shared" si="17"/>
        <v>0</v>
      </c>
    </row>
    <row r="275" spans="1:7" x14ac:dyDescent="0.25">
      <c r="A275" s="107" t="s">
        <v>103</v>
      </c>
      <c r="B275" s="86" t="s">
        <v>104</v>
      </c>
      <c r="C275" s="86">
        <v>0</v>
      </c>
      <c r="D275" s="86">
        <v>0</v>
      </c>
      <c r="E275" s="86">
        <v>0</v>
      </c>
      <c r="F275" s="86">
        <v>0</v>
      </c>
      <c r="G275" s="96">
        <f t="shared" si="17"/>
        <v>0</v>
      </c>
    </row>
    <row r="276" spans="1:7" x14ac:dyDescent="0.25">
      <c r="A276" s="107" t="s">
        <v>103</v>
      </c>
      <c r="B276" s="86" t="s">
        <v>104</v>
      </c>
      <c r="C276" s="86">
        <v>0</v>
      </c>
      <c r="D276" s="86">
        <v>0</v>
      </c>
      <c r="E276" s="86">
        <v>0</v>
      </c>
      <c r="F276" s="86">
        <v>0</v>
      </c>
      <c r="G276" s="96">
        <f t="shared" si="17"/>
        <v>0</v>
      </c>
    </row>
    <row r="277" spans="1:7" x14ac:dyDescent="0.25">
      <c r="A277" s="107" t="s">
        <v>103</v>
      </c>
      <c r="B277" s="86" t="s">
        <v>104</v>
      </c>
      <c r="C277" s="86">
        <v>0</v>
      </c>
      <c r="D277" s="86">
        <v>0</v>
      </c>
      <c r="E277" s="86">
        <v>0</v>
      </c>
      <c r="F277" s="86">
        <v>0</v>
      </c>
      <c r="G277" s="96">
        <f t="shared" si="17"/>
        <v>0</v>
      </c>
    </row>
    <row r="278" spans="1:7" x14ac:dyDescent="0.25">
      <c r="A278" s="107" t="s">
        <v>103</v>
      </c>
      <c r="B278" s="86" t="s">
        <v>104</v>
      </c>
      <c r="C278" s="87">
        <v>0</v>
      </c>
      <c r="D278" s="87">
        <v>0</v>
      </c>
      <c r="E278" s="87">
        <v>0</v>
      </c>
      <c r="F278" s="87">
        <v>0</v>
      </c>
      <c r="G278" s="97">
        <f t="shared" si="17"/>
        <v>0</v>
      </c>
    </row>
    <row r="279" spans="1:7" x14ac:dyDescent="0.25">
      <c r="A279" s="80"/>
      <c r="B279" s="88" t="s">
        <v>59</v>
      </c>
      <c r="C279" s="89">
        <f>SUM(C273:C278)</f>
        <v>0</v>
      </c>
      <c r="D279" s="89">
        <f>SUM(D273:D278)</f>
        <v>0</v>
      </c>
      <c r="E279" s="89">
        <f>SUM(E273:E278)</f>
        <v>0</v>
      </c>
      <c r="F279" s="89">
        <f>SUM(F273:F278)</f>
        <v>0</v>
      </c>
      <c r="G279" s="98">
        <f>SUM(G273:G278)</f>
        <v>0</v>
      </c>
    </row>
    <row r="280" spans="1:7" x14ac:dyDescent="0.25">
      <c r="A280" s="80"/>
      <c r="B280" s="80"/>
      <c r="C280" s="80"/>
      <c r="D280" s="80"/>
      <c r="E280" s="80"/>
      <c r="F280" s="80"/>
      <c r="G280" s="94"/>
    </row>
    <row r="281" spans="1:7" ht="21" x14ac:dyDescent="0.35">
      <c r="A281" s="81" t="s">
        <v>119</v>
      </c>
      <c r="B281" s="80"/>
      <c r="C281" s="80"/>
      <c r="D281" s="80"/>
      <c r="E281" s="80"/>
      <c r="F281" s="80"/>
      <c r="G281" s="94"/>
    </row>
    <row r="282" spans="1:7" x14ac:dyDescent="0.25">
      <c r="A282" s="82" t="s">
        <v>102</v>
      </c>
      <c r="B282" s="83" t="s">
        <v>52</v>
      </c>
      <c r="C282" s="84" t="str">
        <f>C7</f>
        <v>Sales Type 1</v>
      </c>
      <c r="D282" s="84" t="str">
        <f>D7</f>
        <v>Sales Type 2</v>
      </c>
      <c r="E282" s="84" t="str">
        <f>E7</f>
        <v>Sales Type 3</v>
      </c>
      <c r="F282" s="85" t="s">
        <v>67</v>
      </c>
      <c r="G282" s="95" t="s">
        <v>80</v>
      </c>
    </row>
    <row r="283" spans="1:7" x14ac:dyDescent="0.25">
      <c r="A283" s="107" t="s">
        <v>103</v>
      </c>
      <c r="B283" s="86" t="s">
        <v>104</v>
      </c>
      <c r="C283" s="86">
        <v>0</v>
      </c>
      <c r="D283" s="86">
        <v>0</v>
      </c>
      <c r="E283" s="86">
        <v>0</v>
      </c>
      <c r="F283" s="86">
        <v>0</v>
      </c>
      <c r="G283" s="96">
        <f t="shared" ref="G283:G288" si="18">SUM(C283:F283)</f>
        <v>0</v>
      </c>
    </row>
    <row r="284" spans="1:7" x14ac:dyDescent="0.25">
      <c r="A284" s="107" t="s">
        <v>103</v>
      </c>
      <c r="B284" s="86" t="s">
        <v>104</v>
      </c>
      <c r="C284" s="86">
        <v>0</v>
      </c>
      <c r="D284" s="86">
        <v>0</v>
      </c>
      <c r="E284" s="86">
        <v>0</v>
      </c>
      <c r="F284" s="86">
        <v>0</v>
      </c>
      <c r="G284" s="96">
        <f t="shared" si="18"/>
        <v>0</v>
      </c>
    </row>
    <row r="285" spans="1:7" x14ac:dyDescent="0.25">
      <c r="A285" s="107" t="s">
        <v>103</v>
      </c>
      <c r="B285" s="86" t="s">
        <v>104</v>
      </c>
      <c r="C285" s="86">
        <v>0</v>
      </c>
      <c r="D285" s="86">
        <v>0</v>
      </c>
      <c r="E285" s="86">
        <v>0</v>
      </c>
      <c r="F285" s="86">
        <v>0</v>
      </c>
      <c r="G285" s="96">
        <f t="shared" si="18"/>
        <v>0</v>
      </c>
    </row>
    <row r="286" spans="1:7" x14ac:dyDescent="0.25">
      <c r="A286" s="107" t="s">
        <v>103</v>
      </c>
      <c r="B286" s="86" t="s">
        <v>104</v>
      </c>
      <c r="C286" s="86">
        <v>0</v>
      </c>
      <c r="D286" s="86">
        <v>0</v>
      </c>
      <c r="E286" s="86">
        <v>0</v>
      </c>
      <c r="F286" s="86">
        <v>0</v>
      </c>
      <c r="G286" s="96">
        <f t="shared" si="18"/>
        <v>0</v>
      </c>
    </row>
    <row r="287" spans="1:7" x14ac:dyDescent="0.25">
      <c r="A287" s="107" t="s">
        <v>103</v>
      </c>
      <c r="B287" s="86" t="s">
        <v>104</v>
      </c>
      <c r="C287" s="86">
        <v>0</v>
      </c>
      <c r="D287" s="86">
        <v>0</v>
      </c>
      <c r="E287" s="86">
        <v>0</v>
      </c>
      <c r="F287" s="86">
        <v>0</v>
      </c>
      <c r="G287" s="96">
        <f t="shared" si="18"/>
        <v>0</v>
      </c>
    </row>
    <row r="288" spans="1:7" x14ac:dyDescent="0.25">
      <c r="A288" s="107" t="s">
        <v>103</v>
      </c>
      <c r="B288" s="86" t="s">
        <v>104</v>
      </c>
      <c r="C288" s="87">
        <v>0</v>
      </c>
      <c r="D288" s="87">
        <v>0</v>
      </c>
      <c r="E288" s="87">
        <v>0</v>
      </c>
      <c r="F288" s="87">
        <v>0</v>
      </c>
      <c r="G288" s="97">
        <f t="shared" si="18"/>
        <v>0</v>
      </c>
    </row>
    <row r="289" spans="1:7" x14ac:dyDescent="0.25">
      <c r="A289" s="80"/>
      <c r="B289" s="88" t="s">
        <v>59</v>
      </c>
      <c r="C289" s="89">
        <f>SUM(C283:C288)</f>
        <v>0</v>
      </c>
      <c r="D289" s="89">
        <f>SUM(D283:D288)</f>
        <v>0</v>
      </c>
      <c r="E289" s="89">
        <f>SUM(E283:E288)</f>
        <v>0</v>
      </c>
      <c r="F289" s="89">
        <f>SUM(F283:F288)</f>
        <v>0</v>
      </c>
      <c r="G289" s="98">
        <f>SUM(G283:G288)</f>
        <v>0</v>
      </c>
    </row>
    <row r="290" spans="1:7" x14ac:dyDescent="0.25">
      <c r="A290" s="80"/>
      <c r="B290" s="80"/>
      <c r="C290" s="80"/>
      <c r="D290" s="80"/>
      <c r="E290" s="80"/>
      <c r="F290" s="80"/>
      <c r="G290" s="94"/>
    </row>
    <row r="291" spans="1:7" ht="21" x14ac:dyDescent="0.35">
      <c r="A291" s="81" t="s">
        <v>120</v>
      </c>
      <c r="B291" s="80"/>
      <c r="C291" s="80"/>
      <c r="D291" s="80"/>
      <c r="E291" s="80"/>
      <c r="F291" s="80"/>
      <c r="G291" s="94"/>
    </row>
    <row r="292" spans="1:7" x14ac:dyDescent="0.25">
      <c r="A292" s="82" t="s">
        <v>102</v>
      </c>
      <c r="B292" s="83" t="s">
        <v>52</v>
      </c>
      <c r="C292" s="84" t="str">
        <f>C7</f>
        <v>Sales Type 1</v>
      </c>
      <c r="D292" s="84" t="str">
        <f>D7</f>
        <v>Sales Type 2</v>
      </c>
      <c r="E292" s="84" t="str">
        <f>E7</f>
        <v>Sales Type 3</v>
      </c>
      <c r="F292" s="85" t="s">
        <v>67</v>
      </c>
      <c r="G292" s="95" t="s">
        <v>80</v>
      </c>
    </row>
    <row r="293" spans="1:7" x14ac:dyDescent="0.25">
      <c r="A293" s="107" t="s">
        <v>103</v>
      </c>
      <c r="B293" s="86" t="s">
        <v>104</v>
      </c>
      <c r="C293" s="86">
        <v>0</v>
      </c>
      <c r="D293" s="86">
        <v>0</v>
      </c>
      <c r="E293" s="86">
        <v>0</v>
      </c>
      <c r="F293" s="86">
        <v>0</v>
      </c>
      <c r="G293" s="96">
        <f t="shared" ref="G293:G298" si="19">SUM(C293:F293)</f>
        <v>0</v>
      </c>
    </row>
    <row r="294" spans="1:7" x14ac:dyDescent="0.25">
      <c r="A294" s="107" t="s">
        <v>103</v>
      </c>
      <c r="B294" s="86" t="s">
        <v>104</v>
      </c>
      <c r="C294" s="86">
        <v>0</v>
      </c>
      <c r="D294" s="86">
        <v>0</v>
      </c>
      <c r="E294" s="86">
        <v>0</v>
      </c>
      <c r="F294" s="86">
        <v>0</v>
      </c>
      <c r="G294" s="96">
        <f t="shared" si="19"/>
        <v>0</v>
      </c>
    </row>
    <row r="295" spans="1:7" x14ac:dyDescent="0.25">
      <c r="A295" s="107" t="s">
        <v>103</v>
      </c>
      <c r="B295" s="86" t="s">
        <v>104</v>
      </c>
      <c r="C295" s="86">
        <v>0</v>
      </c>
      <c r="D295" s="86">
        <v>0</v>
      </c>
      <c r="E295" s="86">
        <v>0</v>
      </c>
      <c r="F295" s="86">
        <v>0</v>
      </c>
      <c r="G295" s="96">
        <f t="shared" si="19"/>
        <v>0</v>
      </c>
    </row>
    <row r="296" spans="1:7" x14ac:dyDescent="0.25">
      <c r="A296" s="107" t="s">
        <v>103</v>
      </c>
      <c r="B296" s="86" t="s">
        <v>104</v>
      </c>
      <c r="C296" s="86">
        <v>0</v>
      </c>
      <c r="D296" s="86">
        <v>0</v>
      </c>
      <c r="E296" s="86">
        <v>0</v>
      </c>
      <c r="F296" s="86">
        <v>0</v>
      </c>
      <c r="G296" s="96">
        <f t="shared" si="19"/>
        <v>0</v>
      </c>
    </row>
    <row r="297" spans="1:7" x14ac:dyDescent="0.25">
      <c r="A297" s="107" t="s">
        <v>103</v>
      </c>
      <c r="B297" s="86" t="s">
        <v>104</v>
      </c>
      <c r="C297" s="86">
        <v>0</v>
      </c>
      <c r="D297" s="86">
        <v>0</v>
      </c>
      <c r="E297" s="86">
        <v>0</v>
      </c>
      <c r="F297" s="86">
        <v>0</v>
      </c>
      <c r="G297" s="96">
        <f t="shared" si="19"/>
        <v>0</v>
      </c>
    </row>
    <row r="298" spans="1:7" x14ac:dyDescent="0.25">
      <c r="A298" s="107" t="s">
        <v>103</v>
      </c>
      <c r="B298" s="86" t="s">
        <v>104</v>
      </c>
      <c r="C298" s="87">
        <v>0</v>
      </c>
      <c r="D298" s="87">
        <v>0</v>
      </c>
      <c r="E298" s="87">
        <v>0</v>
      </c>
      <c r="F298" s="87">
        <v>0</v>
      </c>
      <c r="G298" s="97">
        <f t="shared" si="19"/>
        <v>0</v>
      </c>
    </row>
    <row r="299" spans="1:7" x14ac:dyDescent="0.25">
      <c r="A299" s="80"/>
      <c r="B299" s="88" t="s">
        <v>59</v>
      </c>
      <c r="C299" s="89">
        <f>SUM(C293:C298)</f>
        <v>0</v>
      </c>
      <c r="D299" s="89">
        <f>SUM(D293:D298)</f>
        <v>0</v>
      </c>
      <c r="E299" s="89">
        <f>SUM(E293:E298)</f>
        <v>0</v>
      </c>
      <c r="F299" s="89">
        <f>SUM(F293:F298)</f>
        <v>0</v>
      </c>
      <c r="G299" s="98">
        <f>SUM(G293:G298)</f>
        <v>0</v>
      </c>
    </row>
    <row r="300" spans="1:7" x14ac:dyDescent="0.25">
      <c r="A300" s="80"/>
      <c r="B300" s="80"/>
      <c r="C300" s="80"/>
      <c r="D300" s="80"/>
      <c r="E300" s="80"/>
      <c r="F300" s="80"/>
      <c r="G300" s="94"/>
    </row>
    <row r="301" spans="1:7" ht="21" x14ac:dyDescent="0.35">
      <c r="A301" s="81" t="s">
        <v>121</v>
      </c>
      <c r="B301" s="80"/>
      <c r="C301" s="80"/>
      <c r="D301" s="80"/>
      <c r="E301" s="80"/>
      <c r="F301" s="80"/>
      <c r="G301" s="94"/>
    </row>
    <row r="302" spans="1:7" x14ac:dyDescent="0.25">
      <c r="A302" s="82" t="s">
        <v>102</v>
      </c>
      <c r="B302" s="83" t="s">
        <v>52</v>
      </c>
      <c r="C302" s="84" t="str">
        <f>C7</f>
        <v>Sales Type 1</v>
      </c>
      <c r="D302" s="84" t="str">
        <f>D7</f>
        <v>Sales Type 2</v>
      </c>
      <c r="E302" s="84" t="str">
        <f>E7</f>
        <v>Sales Type 3</v>
      </c>
      <c r="F302" s="85" t="s">
        <v>67</v>
      </c>
      <c r="G302" s="95" t="s">
        <v>80</v>
      </c>
    </row>
    <row r="303" spans="1:7" x14ac:dyDescent="0.25">
      <c r="A303" s="107" t="s">
        <v>103</v>
      </c>
      <c r="B303" s="86" t="s">
        <v>104</v>
      </c>
      <c r="C303" s="86">
        <v>0</v>
      </c>
      <c r="D303" s="86">
        <v>0</v>
      </c>
      <c r="E303" s="86">
        <v>0</v>
      </c>
      <c r="F303" s="86">
        <v>0</v>
      </c>
      <c r="G303" s="96">
        <f t="shared" ref="G303:G308" si="20">SUM(C303:F303)</f>
        <v>0</v>
      </c>
    </row>
    <row r="304" spans="1:7" x14ac:dyDescent="0.25">
      <c r="A304" s="107" t="s">
        <v>103</v>
      </c>
      <c r="B304" s="86" t="s">
        <v>104</v>
      </c>
      <c r="C304" s="86">
        <v>0</v>
      </c>
      <c r="D304" s="86">
        <v>0</v>
      </c>
      <c r="E304" s="86">
        <v>0</v>
      </c>
      <c r="F304" s="86">
        <v>0</v>
      </c>
      <c r="G304" s="96">
        <f t="shared" si="20"/>
        <v>0</v>
      </c>
    </row>
    <row r="305" spans="1:7" x14ac:dyDescent="0.25">
      <c r="A305" s="107" t="s">
        <v>103</v>
      </c>
      <c r="B305" s="86" t="s">
        <v>104</v>
      </c>
      <c r="C305" s="86">
        <v>0</v>
      </c>
      <c r="D305" s="86">
        <v>0</v>
      </c>
      <c r="E305" s="86">
        <v>0</v>
      </c>
      <c r="F305" s="86">
        <v>0</v>
      </c>
      <c r="G305" s="96">
        <f t="shared" si="20"/>
        <v>0</v>
      </c>
    </row>
    <row r="306" spans="1:7" x14ac:dyDescent="0.25">
      <c r="A306" s="107" t="s">
        <v>103</v>
      </c>
      <c r="B306" s="86" t="s">
        <v>104</v>
      </c>
      <c r="C306" s="86">
        <v>0</v>
      </c>
      <c r="D306" s="86">
        <v>0</v>
      </c>
      <c r="E306" s="86">
        <v>0</v>
      </c>
      <c r="F306" s="86">
        <v>0</v>
      </c>
      <c r="G306" s="96">
        <f t="shared" si="20"/>
        <v>0</v>
      </c>
    </row>
    <row r="307" spans="1:7" x14ac:dyDescent="0.25">
      <c r="A307" s="107" t="s">
        <v>103</v>
      </c>
      <c r="B307" s="86" t="s">
        <v>104</v>
      </c>
      <c r="C307" s="86">
        <v>0</v>
      </c>
      <c r="D307" s="86">
        <v>0</v>
      </c>
      <c r="E307" s="86">
        <v>0</v>
      </c>
      <c r="F307" s="86">
        <v>0</v>
      </c>
      <c r="G307" s="96">
        <f t="shared" si="20"/>
        <v>0</v>
      </c>
    </row>
    <row r="308" spans="1:7" x14ac:dyDescent="0.25">
      <c r="A308" s="107" t="s">
        <v>103</v>
      </c>
      <c r="B308" s="86" t="s">
        <v>104</v>
      </c>
      <c r="C308" s="87">
        <v>0</v>
      </c>
      <c r="D308" s="87">
        <v>0</v>
      </c>
      <c r="E308" s="87">
        <v>0</v>
      </c>
      <c r="F308" s="87">
        <v>0</v>
      </c>
      <c r="G308" s="97">
        <f t="shared" si="20"/>
        <v>0</v>
      </c>
    </row>
    <row r="309" spans="1:7" x14ac:dyDescent="0.25">
      <c r="A309" s="80"/>
      <c r="B309" s="88" t="s">
        <v>59</v>
      </c>
      <c r="C309" s="89">
        <f>SUM(C303:C308)</f>
        <v>0</v>
      </c>
      <c r="D309" s="89">
        <f>SUM(D303:D308)</f>
        <v>0</v>
      </c>
      <c r="E309" s="89">
        <f>SUM(E303:E308)</f>
        <v>0</v>
      </c>
      <c r="F309" s="89">
        <f>SUM(F303:F308)</f>
        <v>0</v>
      </c>
      <c r="G309" s="98">
        <f>SUM(G303:G308)</f>
        <v>0</v>
      </c>
    </row>
    <row r="310" spans="1:7" x14ac:dyDescent="0.25">
      <c r="A310" s="80"/>
      <c r="B310" s="80"/>
      <c r="C310" s="80"/>
      <c r="D310" s="80"/>
      <c r="E310" s="80"/>
      <c r="F310" s="80"/>
      <c r="G310" s="94"/>
    </row>
    <row r="311" spans="1:7" ht="21" x14ac:dyDescent="0.35">
      <c r="A311" s="81" t="s">
        <v>122</v>
      </c>
      <c r="B311" s="80"/>
      <c r="C311" s="80"/>
      <c r="D311" s="80"/>
      <c r="E311" s="80"/>
      <c r="F311" s="80"/>
      <c r="G311" s="94"/>
    </row>
    <row r="312" spans="1:7" x14ac:dyDescent="0.25">
      <c r="A312" s="82" t="s">
        <v>102</v>
      </c>
      <c r="B312" s="83" t="s">
        <v>52</v>
      </c>
      <c r="C312" s="84" t="str">
        <f>C7</f>
        <v>Sales Type 1</v>
      </c>
      <c r="D312" s="84" t="str">
        <f>D7</f>
        <v>Sales Type 2</v>
      </c>
      <c r="E312" s="84" t="str">
        <f>E7</f>
        <v>Sales Type 3</v>
      </c>
      <c r="F312" s="85" t="s">
        <v>67</v>
      </c>
      <c r="G312" s="95" t="s">
        <v>80</v>
      </c>
    </row>
    <row r="313" spans="1:7" x14ac:dyDescent="0.25">
      <c r="A313" s="107" t="s">
        <v>103</v>
      </c>
      <c r="B313" s="86" t="s">
        <v>104</v>
      </c>
      <c r="C313" s="86">
        <v>0</v>
      </c>
      <c r="D313" s="86">
        <v>0</v>
      </c>
      <c r="E313" s="86">
        <v>0</v>
      </c>
      <c r="F313" s="86">
        <v>0</v>
      </c>
      <c r="G313" s="96">
        <f t="shared" ref="G313:G318" si="21">SUM(C313:F313)</f>
        <v>0</v>
      </c>
    </row>
    <row r="314" spans="1:7" x14ac:dyDescent="0.25">
      <c r="A314" s="107" t="s">
        <v>103</v>
      </c>
      <c r="B314" s="86" t="s">
        <v>104</v>
      </c>
      <c r="C314" s="86">
        <v>0</v>
      </c>
      <c r="D314" s="86">
        <v>0</v>
      </c>
      <c r="E314" s="86">
        <v>0</v>
      </c>
      <c r="F314" s="86">
        <v>0</v>
      </c>
      <c r="G314" s="96">
        <f t="shared" si="21"/>
        <v>0</v>
      </c>
    </row>
    <row r="315" spans="1:7" x14ac:dyDescent="0.25">
      <c r="A315" s="107" t="s">
        <v>103</v>
      </c>
      <c r="B315" s="86" t="s">
        <v>104</v>
      </c>
      <c r="C315" s="86">
        <v>0</v>
      </c>
      <c r="D315" s="86">
        <v>0</v>
      </c>
      <c r="E315" s="86">
        <v>0</v>
      </c>
      <c r="F315" s="86">
        <v>0</v>
      </c>
      <c r="G315" s="96">
        <f t="shared" si="21"/>
        <v>0</v>
      </c>
    </row>
    <row r="316" spans="1:7" x14ac:dyDescent="0.25">
      <c r="A316" s="107" t="s">
        <v>103</v>
      </c>
      <c r="B316" s="86" t="s">
        <v>104</v>
      </c>
      <c r="C316" s="86">
        <v>0</v>
      </c>
      <c r="D316" s="86">
        <v>0</v>
      </c>
      <c r="E316" s="86">
        <v>0</v>
      </c>
      <c r="F316" s="86">
        <v>0</v>
      </c>
      <c r="G316" s="96">
        <f t="shared" si="21"/>
        <v>0</v>
      </c>
    </row>
    <row r="317" spans="1:7" x14ac:dyDescent="0.25">
      <c r="A317" s="107" t="s">
        <v>103</v>
      </c>
      <c r="B317" s="86" t="s">
        <v>104</v>
      </c>
      <c r="C317" s="86">
        <v>0</v>
      </c>
      <c r="D317" s="86">
        <v>0</v>
      </c>
      <c r="E317" s="86">
        <v>0</v>
      </c>
      <c r="F317" s="86">
        <v>0</v>
      </c>
      <c r="G317" s="96">
        <f t="shared" si="21"/>
        <v>0</v>
      </c>
    </row>
    <row r="318" spans="1:7" x14ac:dyDescent="0.25">
      <c r="A318" s="107" t="s">
        <v>103</v>
      </c>
      <c r="B318" s="86" t="s">
        <v>104</v>
      </c>
      <c r="C318" s="87">
        <v>0</v>
      </c>
      <c r="D318" s="87">
        <v>0</v>
      </c>
      <c r="E318" s="87">
        <v>0</v>
      </c>
      <c r="F318" s="87">
        <v>0</v>
      </c>
      <c r="G318" s="97">
        <f t="shared" si="21"/>
        <v>0</v>
      </c>
    </row>
    <row r="319" spans="1:7" x14ac:dyDescent="0.25">
      <c r="A319" s="80"/>
      <c r="B319" s="88" t="s">
        <v>59</v>
      </c>
      <c r="C319" s="89">
        <f>SUM(C313:C318)</f>
        <v>0</v>
      </c>
      <c r="D319" s="89">
        <f>SUM(D313:D318)</f>
        <v>0</v>
      </c>
      <c r="E319" s="89">
        <f>SUM(E313:E318)</f>
        <v>0</v>
      </c>
      <c r="F319" s="89">
        <f>SUM(F313:F318)</f>
        <v>0</v>
      </c>
      <c r="G319" s="98">
        <f>SUM(G313:G318)</f>
        <v>0</v>
      </c>
    </row>
    <row r="320" spans="1:7" x14ac:dyDescent="0.25">
      <c r="A320" s="80"/>
      <c r="B320" s="80"/>
      <c r="C320" s="80"/>
      <c r="D320" s="80"/>
      <c r="E320" s="80"/>
      <c r="F320" s="80"/>
      <c r="G320" s="94"/>
    </row>
    <row r="321" spans="1:7" ht="21" x14ac:dyDescent="0.35">
      <c r="A321" s="81" t="s">
        <v>123</v>
      </c>
      <c r="B321" s="80"/>
      <c r="C321" s="80"/>
      <c r="D321" s="80"/>
      <c r="E321" s="80"/>
      <c r="F321" s="80"/>
      <c r="G321" s="94"/>
    </row>
    <row r="322" spans="1:7" x14ac:dyDescent="0.25">
      <c r="A322" s="82" t="s">
        <v>102</v>
      </c>
      <c r="B322" s="83" t="s">
        <v>52</v>
      </c>
      <c r="C322" s="84" t="str">
        <f>C7</f>
        <v>Sales Type 1</v>
      </c>
      <c r="D322" s="84" t="str">
        <f>D7</f>
        <v>Sales Type 2</v>
      </c>
      <c r="E322" s="84" t="str">
        <f>E7</f>
        <v>Sales Type 3</v>
      </c>
      <c r="F322" s="85" t="s">
        <v>67</v>
      </c>
      <c r="G322" s="95" t="s">
        <v>80</v>
      </c>
    </row>
    <row r="323" spans="1:7" x14ac:dyDescent="0.25">
      <c r="A323" s="107" t="s">
        <v>103</v>
      </c>
      <c r="B323" s="86" t="s">
        <v>104</v>
      </c>
      <c r="C323" s="86">
        <v>0</v>
      </c>
      <c r="D323" s="86">
        <v>0</v>
      </c>
      <c r="E323" s="86">
        <v>0</v>
      </c>
      <c r="F323" s="86">
        <v>0</v>
      </c>
      <c r="G323" s="96">
        <f t="shared" ref="G323:G328" si="22">SUM(C323:F323)</f>
        <v>0</v>
      </c>
    </row>
    <row r="324" spans="1:7" x14ac:dyDescent="0.25">
      <c r="A324" s="107" t="s">
        <v>103</v>
      </c>
      <c r="B324" s="86" t="s">
        <v>104</v>
      </c>
      <c r="C324" s="86">
        <v>0</v>
      </c>
      <c r="D324" s="86">
        <v>0</v>
      </c>
      <c r="E324" s="86">
        <v>0</v>
      </c>
      <c r="F324" s="86">
        <v>0</v>
      </c>
      <c r="G324" s="96">
        <f t="shared" si="22"/>
        <v>0</v>
      </c>
    </row>
    <row r="325" spans="1:7" x14ac:dyDescent="0.25">
      <c r="A325" s="107" t="s">
        <v>103</v>
      </c>
      <c r="B325" s="86" t="s">
        <v>104</v>
      </c>
      <c r="C325" s="86">
        <v>0</v>
      </c>
      <c r="D325" s="86">
        <v>0</v>
      </c>
      <c r="E325" s="86">
        <v>0</v>
      </c>
      <c r="F325" s="86">
        <v>0</v>
      </c>
      <c r="G325" s="96">
        <f t="shared" si="22"/>
        <v>0</v>
      </c>
    </row>
    <row r="326" spans="1:7" x14ac:dyDescent="0.25">
      <c r="A326" s="107" t="s">
        <v>103</v>
      </c>
      <c r="B326" s="86" t="s">
        <v>104</v>
      </c>
      <c r="C326" s="86">
        <v>0</v>
      </c>
      <c r="D326" s="86">
        <v>0</v>
      </c>
      <c r="E326" s="86">
        <v>0</v>
      </c>
      <c r="F326" s="86">
        <v>0</v>
      </c>
      <c r="G326" s="96">
        <f t="shared" si="22"/>
        <v>0</v>
      </c>
    </row>
    <row r="327" spans="1:7" x14ac:dyDescent="0.25">
      <c r="A327" s="107" t="s">
        <v>103</v>
      </c>
      <c r="B327" s="86" t="s">
        <v>104</v>
      </c>
      <c r="C327" s="86">
        <v>0</v>
      </c>
      <c r="D327" s="86">
        <v>0</v>
      </c>
      <c r="E327" s="86">
        <v>0</v>
      </c>
      <c r="F327" s="86">
        <v>0</v>
      </c>
      <c r="G327" s="96">
        <f t="shared" si="22"/>
        <v>0</v>
      </c>
    </row>
    <row r="328" spans="1:7" x14ac:dyDescent="0.25">
      <c r="A328" s="107" t="s">
        <v>103</v>
      </c>
      <c r="B328" s="86" t="s">
        <v>104</v>
      </c>
      <c r="C328" s="87">
        <v>0</v>
      </c>
      <c r="D328" s="87">
        <v>0</v>
      </c>
      <c r="E328" s="87">
        <v>0</v>
      </c>
      <c r="F328" s="87">
        <v>0</v>
      </c>
      <c r="G328" s="97">
        <f t="shared" si="22"/>
        <v>0</v>
      </c>
    </row>
    <row r="329" spans="1:7" x14ac:dyDescent="0.25">
      <c r="A329" s="80"/>
      <c r="B329" s="88" t="s">
        <v>59</v>
      </c>
      <c r="C329" s="89">
        <f>SUM(C323:C328)</f>
        <v>0</v>
      </c>
      <c r="D329" s="89">
        <f>SUM(D323:D328)</f>
        <v>0</v>
      </c>
      <c r="E329" s="89">
        <f>SUM(E323:E328)</f>
        <v>0</v>
      </c>
      <c r="F329" s="89">
        <f>SUM(F323:F328)</f>
        <v>0</v>
      </c>
      <c r="G329" s="98">
        <f>SUM(G323:G328)</f>
        <v>0</v>
      </c>
    </row>
    <row r="330" spans="1:7" x14ac:dyDescent="0.25">
      <c r="A330" s="80"/>
      <c r="B330" s="80"/>
      <c r="C330" s="80"/>
      <c r="D330" s="80"/>
      <c r="E330" s="80"/>
      <c r="F330" s="80"/>
      <c r="G330" s="94"/>
    </row>
    <row r="331" spans="1:7" ht="21" x14ac:dyDescent="0.35">
      <c r="A331" s="81" t="s">
        <v>124</v>
      </c>
      <c r="B331" s="80"/>
      <c r="C331" s="80"/>
      <c r="D331" s="80"/>
      <c r="E331" s="80"/>
      <c r="F331" s="80"/>
      <c r="G331" s="94"/>
    </row>
    <row r="332" spans="1:7" x14ac:dyDescent="0.25">
      <c r="A332" s="82" t="s">
        <v>102</v>
      </c>
      <c r="B332" s="83" t="s">
        <v>52</v>
      </c>
      <c r="C332" s="84" t="str">
        <f>C7</f>
        <v>Sales Type 1</v>
      </c>
      <c r="D332" s="84" t="str">
        <f>D7</f>
        <v>Sales Type 2</v>
      </c>
      <c r="E332" s="84" t="str">
        <f>E7</f>
        <v>Sales Type 3</v>
      </c>
      <c r="F332" s="85" t="s">
        <v>67</v>
      </c>
      <c r="G332" s="95" t="s">
        <v>80</v>
      </c>
    </row>
    <row r="333" spans="1:7" x14ac:dyDescent="0.25">
      <c r="A333" s="107" t="s">
        <v>103</v>
      </c>
      <c r="B333" s="86" t="s">
        <v>104</v>
      </c>
      <c r="C333" s="86">
        <v>0</v>
      </c>
      <c r="D333" s="86">
        <v>0</v>
      </c>
      <c r="E333" s="86">
        <v>0</v>
      </c>
      <c r="F333" s="86">
        <v>0</v>
      </c>
      <c r="G333" s="96">
        <f t="shared" ref="G333:G338" si="23">SUM(C333:F333)</f>
        <v>0</v>
      </c>
    </row>
    <row r="334" spans="1:7" x14ac:dyDescent="0.25">
      <c r="A334" s="107" t="s">
        <v>103</v>
      </c>
      <c r="B334" s="86" t="s">
        <v>104</v>
      </c>
      <c r="C334" s="86">
        <v>0</v>
      </c>
      <c r="D334" s="86">
        <v>0</v>
      </c>
      <c r="E334" s="86">
        <v>0</v>
      </c>
      <c r="F334" s="86">
        <v>0</v>
      </c>
      <c r="G334" s="96">
        <f t="shared" si="23"/>
        <v>0</v>
      </c>
    </row>
    <row r="335" spans="1:7" x14ac:dyDescent="0.25">
      <c r="A335" s="107" t="s">
        <v>103</v>
      </c>
      <c r="B335" s="86" t="s">
        <v>104</v>
      </c>
      <c r="C335" s="86">
        <v>0</v>
      </c>
      <c r="D335" s="86">
        <v>0</v>
      </c>
      <c r="E335" s="86">
        <v>0</v>
      </c>
      <c r="F335" s="86">
        <v>0</v>
      </c>
      <c r="G335" s="96">
        <f t="shared" si="23"/>
        <v>0</v>
      </c>
    </row>
    <row r="336" spans="1:7" x14ac:dyDescent="0.25">
      <c r="A336" s="107" t="s">
        <v>103</v>
      </c>
      <c r="B336" s="86" t="s">
        <v>104</v>
      </c>
      <c r="C336" s="86">
        <v>0</v>
      </c>
      <c r="D336" s="86">
        <v>0</v>
      </c>
      <c r="E336" s="86">
        <v>0</v>
      </c>
      <c r="F336" s="86">
        <v>0</v>
      </c>
      <c r="G336" s="96">
        <f t="shared" si="23"/>
        <v>0</v>
      </c>
    </row>
    <row r="337" spans="1:7" x14ac:dyDescent="0.25">
      <c r="A337" s="107" t="s">
        <v>103</v>
      </c>
      <c r="B337" s="86" t="s">
        <v>104</v>
      </c>
      <c r="C337" s="86">
        <v>0</v>
      </c>
      <c r="D337" s="86">
        <v>0</v>
      </c>
      <c r="E337" s="86">
        <v>0</v>
      </c>
      <c r="F337" s="86">
        <v>0</v>
      </c>
      <c r="G337" s="96">
        <f t="shared" si="23"/>
        <v>0</v>
      </c>
    </row>
    <row r="338" spans="1:7" x14ac:dyDescent="0.25">
      <c r="A338" s="107" t="s">
        <v>103</v>
      </c>
      <c r="B338" s="86" t="s">
        <v>104</v>
      </c>
      <c r="C338" s="87">
        <v>0</v>
      </c>
      <c r="D338" s="87">
        <v>0</v>
      </c>
      <c r="E338" s="87">
        <v>0</v>
      </c>
      <c r="F338" s="87">
        <v>0</v>
      </c>
      <c r="G338" s="97">
        <f t="shared" si="23"/>
        <v>0</v>
      </c>
    </row>
    <row r="339" spans="1:7" x14ac:dyDescent="0.25">
      <c r="A339" s="80"/>
      <c r="B339" s="88" t="s">
        <v>59</v>
      </c>
      <c r="C339" s="89">
        <f>SUM(C333:C338)</f>
        <v>0</v>
      </c>
      <c r="D339" s="89">
        <f>SUM(D333:D338)</f>
        <v>0</v>
      </c>
      <c r="E339" s="89">
        <f>SUM(E333:E338)</f>
        <v>0</v>
      </c>
      <c r="F339" s="89">
        <f>SUM(F333:F338)</f>
        <v>0</v>
      </c>
      <c r="G339" s="98">
        <f>SUM(G333:G338)</f>
        <v>0</v>
      </c>
    </row>
    <row r="340" spans="1:7" x14ac:dyDescent="0.25">
      <c r="A340" s="80"/>
      <c r="B340" s="80"/>
      <c r="C340" s="80"/>
      <c r="D340" s="80"/>
      <c r="E340" s="80"/>
      <c r="F340" s="80"/>
      <c r="G340" s="94"/>
    </row>
    <row r="341" spans="1:7" ht="21" x14ac:dyDescent="0.35">
      <c r="A341" s="81" t="s">
        <v>125</v>
      </c>
      <c r="B341" s="80"/>
      <c r="C341" s="80"/>
      <c r="D341" s="80"/>
      <c r="E341" s="80"/>
      <c r="F341" s="80"/>
      <c r="G341" s="94"/>
    </row>
    <row r="342" spans="1:7" x14ac:dyDescent="0.25">
      <c r="A342" s="82" t="s">
        <v>102</v>
      </c>
      <c r="B342" s="83" t="s">
        <v>52</v>
      </c>
      <c r="C342" s="84" t="str">
        <f>C7</f>
        <v>Sales Type 1</v>
      </c>
      <c r="D342" s="84" t="str">
        <f>D7</f>
        <v>Sales Type 2</v>
      </c>
      <c r="E342" s="84" t="str">
        <f>E7</f>
        <v>Sales Type 3</v>
      </c>
      <c r="F342" s="85" t="s">
        <v>67</v>
      </c>
      <c r="G342" s="95" t="s">
        <v>80</v>
      </c>
    </row>
    <row r="343" spans="1:7" x14ac:dyDescent="0.25">
      <c r="A343" s="107" t="s">
        <v>103</v>
      </c>
      <c r="B343" s="86" t="s">
        <v>104</v>
      </c>
      <c r="C343" s="86">
        <v>0</v>
      </c>
      <c r="D343" s="86">
        <v>0</v>
      </c>
      <c r="E343" s="86">
        <v>0</v>
      </c>
      <c r="F343" s="86">
        <v>0</v>
      </c>
      <c r="G343" s="96">
        <f t="shared" ref="G343:G348" si="24">SUM(C343:F343)</f>
        <v>0</v>
      </c>
    </row>
    <row r="344" spans="1:7" x14ac:dyDescent="0.25">
      <c r="A344" s="107" t="s">
        <v>103</v>
      </c>
      <c r="B344" s="86" t="s">
        <v>104</v>
      </c>
      <c r="C344" s="86">
        <v>0</v>
      </c>
      <c r="D344" s="86">
        <v>0</v>
      </c>
      <c r="E344" s="86">
        <v>0</v>
      </c>
      <c r="F344" s="86">
        <v>0</v>
      </c>
      <c r="G344" s="96">
        <f t="shared" si="24"/>
        <v>0</v>
      </c>
    </row>
    <row r="345" spans="1:7" x14ac:dyDescent="0.25">
      <c r="A345" s="107" t="s">
        <v>103</v>
      </c>
      <c r="B345" s="86" t="s">
        <v>104</v>
      </c>
      <c r="C345" s="86">
        <v>0</v>
      </c>
      <c r="D345" s="86">
        <v>0</v>
      </c>
      <c r="E345" s="86">
        <v>0</v>
      </c>
      <c r="F345" s="86">
        <v>0</v>
      </c>
      <c r="G345" s="96">
        <f t="shared" si="24"/>
        <v>0</v>
      </c>
    </row>
    <row r="346" spans="1:7" x14ac:dyDescent="0.25">
      <c r="A346" s="107" t="s">
        <v>103</v>
      </c>
      <c r="B346" s="86" t="s">
        <v>104</v>
      </c>
      <c r="C346" s="86">
        <v>0</v>
      </c>
      <c r="D346" s="86">
        <v>0</v>
      </c>
      <c r="E346" s="86">
        <v>0</v>
      </c>
      <c r="F346" s="86">
        <v>0</v>
      </c>
      <c r="G346" s="96">
        <f t="shared" si="24"/>
        <v>0</v>
      </c>
    </row>
    <row r="347" spans="1:7" x14ac:dyDescent="0.25">
      <c r="A347" s="107" t="s">
        <v>103</v>
      </c>
      <c r="B347" s="86" t="s">
        <v>104</v>
      </c>
      <c r="C347" s="86">
        <v>0</v>
      </c>
      <c r="D347" s="86">
        <v>0</v>
      </c>
      <c r="E347" s="86">
        <v>0</v>
      </c>
      <c r="F347" s="86">
        <v>0</v>
      </c>
      <c r="G347" s="96">
        <f t="shared" si="24"/>
        <v>0</v>
      </c>
    </row>
    <row r="348" spans="1:7" x14ac:dyDescent="0.25">
      <c r="A348" s="107" t="s">
        <v>103</v>
      </c>
      <c r="B348" s="86" t="s">
        <v>104</v>
      </c>
      <c r="C348" s="87">
        <v>0</v>
      </c>
      <c r="D348" s="87">
        <v>0</v>
      </c>
      <c r="E348" s="87">
        <v>0</v>
      </c>
      <c r="F348" s="87">
        <v>0</v>
      </c>
      <c r="G348" s="97">
        <f t="shared" si="24"/>
        <v>0</v>
      </c>
    </row>
    <row r="349" spans="1:7" x14ac:dyDescent="0.25">
      <c r="A349" s="80"/>
      <c r="B349" s="88" t="s">
        <v>59</v>
      </c>
      <c r="C349" s="89">
        <f>SUM(C343:C348)</f>
        <v>0</v>
      </c>
      <c r="D349" s="89">
        <f>SUM(D343:D348)</f>
        <v>0</v>
      </c>
      <c r="E349" s="89">
        <f>SUM(E343:E348)</f>
        <v>0</v>
      </c>
      <c r="F349" s="89">
        <f>SUM(F343:F348)</f>
        <v>0</v>
      </c>
      <c r="G349" s="98">
        <f>SUM(G343:G348)</f>
        <v>0</v>
      </c>
    </row>
    <row r="350" spans="1:7" x14ac:dyDescent="0.25">
      <c r="A350" s="80"/>
      <c r="B350" s="80"/>
      <c r="C350" s="80"/>
      <c r="D350" s="80"/>
      <c r="E350" s="80"/>
      <c r="F350" s="80"/>
      <c r="G350" s="94"/>
    </row>
    <row r="351" spans="1:7" ht="21" x14ac:dyDescent="0.35">
      <c r="A351" s="81" t="s">
        <v>126</v>
      </c>
      <c r="B351" s="80"/>
      <c r="C351" s="80"/>
      <c r="D351" s="80"/>
      <c r="E351" s="80"/>
      <c r="F351" s="80"/>
      <c r="G351" s="94"/>
    </row>
    <row r="352" spans="1:7" x14ac:dyDescent="0.25">
      <c r="A352" s="82" t="s">
        <v>102</v>
      </c>
      <c r="B352" s="83" t="s">
        <v>52</v>
      </c>
      <c r="C352" s="84" t="str">
        <f>C7</f>
        <v>Sales Type 1</v>
      </c>
      <c r="D352" s="84" t="str">
        <f>D7</f>
        <v>Sales Type 2</v>
      </c>
      <c r="E352" s="84" t="str">
        <f>E7</f>
        <v>Sales Type 3</v>
      </c>
      <c r="F352" s="85" t="s">
        <v>67</v>
      </c>
      <c r="G352" s="95" t="s">
        <v>80</v>
      </c>
    </row>
    <row r="353" spans="1:7" x14ac:dyDescent="0.25">
      <c r="A353" s="107" t="s">
        <v>103</v>
      </c>
      <c r="B353" s="86" t="s">
        <v>104</v>
      </c>
      <c r="C353" s="86">
        <v>0</v>
      </c>
      <c r="D353" s="86">
        <v>0</v>
      </c>
      <c r="E353" s="86">
        <v>0</v>
      </c>
      <c r="F353" s="86">
        <v>0</v>
      </c>
      <c r="G353" s="96">
        <f t="shared" ref="G353:G358" si="25">SUM(C353:F353)</f>
        <v>0</v>
      </c>
    </row>
    <row r="354" spans="1:7" x14ac:dyDescent="0.25">
      <c r="A354" s="107" t="s">
        <v>103</v>
      </c>
      <c r="B354" s="86" t="s">
        <v>104</v>
      </c>
      <c r="C354" s="86">
        <v>0</v>
      </c>
      <c r="D354" s="86">
        <v>0</v>
      </c>
      <c r="E354" s="86">
        <v>0</v>
      </c>
      <c r="F354" s="86">
        <v>0</v>
      </c>
      <c r="G354" s="96">
        <f t="shared" si="25"/>
        <v>0</v>
      </c>
    </row>
    <row r="355" spans="1:7" x14ac:dyDescent="0.25">
      <c r="A355" s="107" t="s">
        <v>103</v>
      </c>
      <c r="B355" s="86" t="s">
        <v>104</v>
      </c>
      <c r="C355" s="86">
        <v>0</v>
      </c>
      <c r="D355" s="86">
        <v>0</v>
      </c>
      <c r="E355" s="86">
        <v>0</v>
      </c>
      <c r="F355" s="86">
        <v>0</v>
      </c>
      <c r="G355" s="96">
        <f t="shared" si="25"/>
        <v>0</v>
      </c>
    </row>
    <row r="356" spans="1:7" x14ac:dyDescent="0.25">
      <c r="A356" s="107" t="s">
        <v>103</v>
      </c>
      <c r="B356" s="86" t="s">
        <v>104</v>
      </c>
      <c r="C356" s="86">
        <v>0</v>
      </c>
      <c r="D356" s="86">
        <v>0</v>
      </c>
      <c r="E356" s="86">
        <v>0</v>
      </c>
      <c r="F356" s="86">
        <v>0</v>
      </c>
      <c r="G356" s="96">
        <f t="shared" si="25"/>
        <v>0</v>
      </c>
    </row>
    <row r="357" spans="1:7" x14ac:dyDescent="0.25">
      <c r="A357" s="107" t="s">
        <v>103</v>
      </c>
      <c r="B357" s="86" t="s">
        <v>104</v>
      </c>
      <c r="C357" s="86">
        <v>0</v>
      </c>
      <c r="D357" s="86">
        <v>0</v>
      </c>
      <c r="E357" s="86">
        <v>0</v>
      </c>
      <c r="F357" s="86">
        <v>0</v>
      </c>
      <c r="G357" s="96">
        <f t="shared" si="25"/>
        <v>0</v>
      </c>
    </row>
    <row r="358" spans="1:7" x14ac:dyDescent="0.25">
      <c r="A358" s="107" t="s">
        <v>103</v>
      </c>
      <c r="B358" s="86" t="s">
        <v>104</v>
      </c>
      <c r="C358" s="87">
        <v>0</v>
      </c>
      <c r="D358" s="87">
        <v>0</v>
      </c>
      <c r="E358" s="87">
        <v>0</v>
      </c>
      <c r="F358" s="87">
        <v>0</v>
      </c>
      <c r="G358" s="97">
        <f t="shared" si="25"/>
        <v>0</v>
      </c>
    </row>
    <row r="359" spans="1:7" x14ac:dyDescent="0.25">
      <c r="A359" s="80"/>
      <c r="B359" s="88" t="s">
        <v>59</v>
      </c>
      <c r="C359" s="89">
        <f>SUM(C353:C358)</f>
        <v>0</v>
      </c>
      <c r="D359" s="89">
        <f>SUM(D353:D358)</f>
        <v>0</v>
      </c>
      <c r="E359" s="89">
        <f>SUM(E353:E358)</f>
        <v>0</v>
      </c>
      <c r="F359" s="89">
        <f>SUM(F353:F358)</f>
        <v>0</v>
      </c>
      <c r="G359" s="98">
        <f>SUM(G353:G358)</f>
        <v>0</v>
      </c>
    </row>
    <row r="360" spans="1:7" x14ac:dyDescent="0.25">
      <c r="A360" s="80"/>
      <c r="B360" s="80"/>
      <c r="C360" s="80"/>
      <c r="D360" s="80"/>
      <c r="E360" s="80"/>
      <c r="F360" s="80"/>
      <c r="G360" s="94"/>
    </row>
    <row r="361" spans="1:7" ht="21" x14ac:dyDescent="0.35">
      <c r="A361" s="81" t="s">
        <v>127</v>
      </c>
      <c r="B361" s="80"/>
      <c r="C361" s="80"/>
      <c r="D361" s="80"/>
      <c r="E361" s="80"/>
      <c r="F361" s="80"/>
      <c r="G361" s="94"/>
    </row>
    <row r="362" spans="1:7" x14ac:dyDescent="0.25">
      <c r="A362" s="82" t="s">
        <v>102</v>
      </c>
      <c r="B362" s="83" t="s">
        <v>52</v>
      </c>
      <c r="C362" s="84" t="str">
        <f>C7</f>
        <v>Sales Type 1</v>
      </c>
      <c r="D362" s="84" t="str">
        <f>D7</f>
        <v>Sales Type 2</v>
      </c>
      <c r="E362" s="84" t="str">
        <f>E7</f>
        <v>Sales Type 3</v>
      </c>
      <c r="F362" s="85" t="s">
        <v>67</v>
      </c>
      <c r="G362" s="95" t="s">
        <v>80</v>
      </c>
    </row>
    <row r="363" spans="1:7" x14ac:dyDescent="0.25">
      <c r="A363" s="107" t="s">
        <v>103</v>
      </c>
      <c r="B363" s="86" t="s">
        <v>104</v>
      </c>
      <c r="C363" s="86">
        <v>0</v>
      </c>
      <c r="D363" s="86">
        <v>0</v>
      </c>
      <c r="E363" s="86">
        <v>0</v>
      </c>
      <c r="F363" s="86">
        <v>0</v>
      </c>
      <c r="G363" s="96">
        <f t="shared" ref="G363:G368" si="26">SUM(C363:F363)</f>
        <v>0</v>
      </c>
    </row>
    <row r="364" spans="1:7" x14ac:dyDescent="0.25">
      <c r="A364" s="107" t="s">
        <v>103</v>
      </c>
      <c r="B364" s="86" t="s">
        <v>104</v>
      </c>
      <c r="C364" s="86">
        <v>0</v>
      </c>
      <c r="D364" s="86">
        <v>0</v>
      </c>
      <c r="E364" s="86">
        <v>0</v>
      </c>
      <c r="F364" s="86">
        <v>0</v>
      </c>
      <c r="G364" s="96">
        <f t="shared" si="26"/>
        <v>0</v>
      </c>
    </row>
    <row r="365" spans="1:7" x14ac:dyDescent="0.25">
      <c r="A365" s="107" t="s">
        <v>103</v>
      </c>
      <c r="B365" s="86" t="s">
        <v>104</v>
      </c>
      <c r="C365" s="86">
        <v>0</v>
      </c>
      <c r="D365" s="86">
        <v>0</v>
      </c>
      <c r="E365" s="86">
        <v>0</v>
      </c>
      <c r="F365" s="86">
        <v>0</v>
      </c>
      <c r="G365" s="96">
        <f t="shared" si="26"/>
        <v>0</v>
      </c>
    </row>
    <row r="366" spans="1:7" x14ac:dyDescent="0.25">
      <c r="A366" s="107" t="s">
        <v>103</v>
      </c>
      <c r="B366" s="86" t="s">
        <v>104</v>
      </c>
      <c r="C366" s="86">
        <v>0</v>
      </c>
      <c r="D366" s="86">
        <v>0</v>
      </c>
      <c r="E366" s="86">
        <v>0</v>
      </c>
      <c r="F366" s="86">
        <v>0</v>
      </c>
      <c r="G366" s="96">
        <f t="shared" si="26"/>
        <v>0</v>
      </c>
    </row>
    <row r="367" spans="1:7" x14ac:dyDescent="0.25">
      <c r="A367" s="107" t="s">
        <v>103</v>
      </c>
      <c r="B367" s="86" t="s">
        <v>104</v>
      </c>
      <c r="C367" s="86">
        <v>0</v>
      </c>
      <c r="D367" s="86">
        <v>0</v>
      </c>
      <c r="E367" s="86">
        <v>0</v>
      </c>
      <c r="F367" s="86">
        <v>0</v>
      </c>
      <c r="G367" s="96">
        <f t="shared" si="26"/>
        <v>0</v>
      </c>
    </row>
    <row r="368" spans="1:7" x14ac:dyDescent="0.25">
      <c r="A368" s="107" t="s">
        <v>103</v>
      </c>
      <c r="B368" s="86" t="s">
        <v>104</v>
      </c>
      <c r="C368" s="87">
        <v>0</v>
      </c>
      <c r="D368" s="87">
        <v>0</v>
      </c>
      <c r="E368" s="87">
        <v>0</v>
      </c>
      <c r="F368" s="87">
        <v>0</v>
      </c>
      <c r="G368" s="97">
        <f t="shared" si="26"/>
        <v>0</v>
      </c>
    </row>
    <row r="369" spans="1:7" x14ac:dyDescent="0.25">
      <c r="A369" s="80"/>
      <c r="B369" s="88" t="s">
        <v>59</v>
      </c>
      <c r="C369" s="89">
        <f>SUM(C363:C368)</f>
        <v>0</v>
      </c>
      <c r="D369" s="89">
        <f>SUM(D363:D368)</f>
        <v>0</v>
      </c>
      <c r="E369" s="89">
        <f>SUM(E363:E368)</f>
        <v>0</v>
      </c>
      <c r="F369" s="89">
        <f>SUM(F363:F368)</f>
        <v>0</v>
      </c>
      <c r="G369" s="98">
        <f>SUM(G363:G368)</f>
        <v>0</v>
      </c>
    </row>
    <row r="370" spans="1:7" x14ac:dyDescent="0.25">
      <c r="A370" s="80"/>
      <c r="B370" s="80"/>
      <c r="C370" s="80"/>
      <c r="D370" s="80"/>
      <c r="E370" s="80"/>
      <c r="F370" s="80"/>
      <c r="G370" s="94"/>
    </row>
    <row r="371" spans="1:7" ht="21" x14ac:dyDescent="0.35">
      <c r="A371" s="81" t="s">
        <v>128</v>
      </c>
      <c r="B371" s="80"/>
      <c r="C371" s="80"/>
      <c r="D371" s="80"/>
      <c r="E371" s="80"/>
      <c r="F371" s="80"/>
      <c r="G371" s="94"/>
    </row>
    <row r="372" spans="1:7" x14ac:dyDescent="0.25">
      <c r="A372" s="82" t="s">
        <v>102</v>
      </c>
      <c r="B372" s="83" t="s">
        <v>52</v>
      </c>
      <c r="C372" s="84" t="str">
        <f>C7</f>
        <v>Sales Type 1</v>
      </c>
      <c r="D372" s="84" t="str">
        <f>D7</f>
        <v>Sales Type 2</v>
      </c>
      <c r="E372" s="84" t="str">
        <f>E7</f>
        <v>Sales Type 3</v>
      </c>
      <c r="F372" s="85" t="s">
        <v>67</v>
      </c>
      <c r="G372" s="95" t="s">
        <v>80</v>
      </c>
    </row>
    <row r="373" spans="1:7" x14ac:dyDescent="0.25">
      <c r="A373" s="107" t="s">
        <v>103</v>
      </c>
      <c r="B373" s="86" t="s">
        <v>104</v>
      </c>
      <c r="C373" s="86">
        <v>0</v>
      </c>
      <c r="D373" s="86">
        <v>0</v>
      </c>
      <c r="E373" s="86">
        <v>0</v>
      </c>
      <c r="F373" s="86">
        <v>0</v>
      </c>
      <c r="G373" s="96">
        <f t="shared" ref="G373:G378" si="27">SUM(C373:F373)</f>
        <v>0</v>
      </c>
    </row>
    <row r="374" spans="1:7" x14ac:dyDescent="0.25">
      <c r="A374" s="107" t="s">
        <v>103</v>
      </c>
      <c r="B374" s="86" t="s">
        <v>104</v>
      </c>
      <c r="C374" s="86">
        <v>0</v>
      </c>
      <c r="D374" s="86">
        <v>0</v>
      </c>
      <c r="E374" s="86">
        <v>0</v>
      </c>
      <c r="F374" s="86">
        <v>0</v>
      </c>
      <c r="G374" s="96">
        <f t="shared" si="27"/>
        <v>0</v>
      </c>
    </row>
    <row r="375" spans="1:7" x14ac:dyDescent="0.25">
      <c r="A375" s="107" t="s">
        <v>103</v>
      </c>
      <c r="B375" s="86" t="s">
        <v>104</v>
      </c>
      <c r="C375" s="86">
        <v>0</v>
      </c>
      <c r="D375" s="86">
        <v>0</v>
      </c>
      <c r="E375" s="86">
        <v>0</v>
      </c>
      <c r="F375" s="86">
        <v>0</v>
      </c>
      <c r="G375" s="96">
        <f t="shared" si="27"/>
        <v>0</v>
      </c>
    </row>
    <row r="376" spans="1:7" x14ac:dyDescent="0.25">
      <c r="A376" s="107" t="s">
        <v>103</v>
      </c>
      <c r="B376" s="86" t="s">
        <v>104</v>
      </c>
      <c r="C376" s="86">
        <v>0</v>
      </c>
      <c r="D376" s="86">
        <v>0</v>
      </c>
      <c r="E376" s="86">
        <v>0</v>
      </c>
      <c r="F376" s="86">
        <v>0</v>
      </c>
      <c r="G376" s="96">
        <f t="shared" si="27"/>
        <v>0</v>
      </c>
    </row>
    <row r="377" spans="1:7" x14ac:dyDescent="0.25">
      <c r="A377" s="107" t="s">
        <v>103</v>
      </c>
      <c r="B377" s="86" t="s">
        <v>104</v>
      </c>
      <c r="C377" s="86">
        <v>0</v>
      </c>
      <c r="D377" s="86">
        <v>0</v>
      </c>
      <c r="E377" s="86">
        <v>0</v>
      </c>
      <c r="F377" s="86">
        <v>0</v>
      </c>
      <c r="G377" s="96">
        <f t="shared" si="27"/>
        <v>0</v>
      </c>
    </row>
    <row r="378" spans="1:7" x14ac:dyDescent="0.25">
      <c r="A378" s="107" t="s">
        <v>103</v>
      </c>
      <c r="B378" s="86" t="s">
        <v>104</v>
      </c>
      <c r="C378" s="87">
        <v>0</v>
      </c>
      <c r="D378" s="87">
        <v>0</v>
      </c>
      <c r="E378" s="87">
        <v>0</v>
      </c>
      <c r="F378" s="87">
        <v>0</v>
      </c>
      <c r="G378" s="97">
        <f t="shared" si="27"/>
        <v>0</v>
      </c>
    </row>
    <row r="379" spans="1:7" x14ac:dyDescent="0.25">
      <c r="A379" s="80"/>
      <c r="B379" s="88" t="s">
        <v>59</v>
      </c>
      <c r="C379" s="89">
        <f>SUM(C373:C378)</f>
        <v>0</v>
      </c>
      <c r="D379" s="89">
        <f>SUM(D373:D378)</f>
        <v>0</v>
      </c>
      <c r="E379" s="89">
        <f>SUM(E373:E378)</f>
        <v>0</v>
      </c>
      <c r="F379" s="89">
        <f>SUM(F373:F378)</f>
        <v>0</v>
      </c>
      <c r="G379" s="98">
        <f>SUM(G373:G378)</f>
        <v>0</v>
      </c>
    </row>
    <row r="380" spans="1:7" x14ac:dyDescent="0.25">
      <c r="A380" s="80"/>
      <c r="B380" s="80"/>
      <c r="C380" s="80"/>
      <c r="D380" s="80"/>
      <c r="E380" s="80"/>
      <c r="F380" s="80"/>
      <c r="G380" s="94"/>
    </row>
    <row r="381" spans="1:7" ht="21" x14ac:dyDescent="0.35">
      <c r="A381" s="81" t="s">
        <v>129</v>
      </c>
      <c r="B381" s="80"/>
      <c r="C381" s="80"/>
      <c r="D381" s="80"/>
      <c r="E381" s="80"/>
      <c r="F381" s="80"/>
      <c r="G381" s="94"/>
    </row>
    <row r="382" spans="1:7" x14ac:dyDescent="0.25">
      <c r="A382" s="82" t="s">
        <v>102</v>
      </c>
      <c r="B382" s="83" t="s">
        <v>52</v>
      </c>
      <c r="C382" s="84" t="str">
        <f>C7</f>
        <v>Sales Type 1</v>
      </c>
      <c r="D382" s="84" t="str">
        <f>D7</f>
        <v>Sales Type 2</v>
      </c>
      <c r="E382" s="84" t="str">
        <f>E7</f>
        <v>Sales Type 3</v>
      </c>
      <c r="F382" s="85" t="s">
        <v>67</v>
      </c>
      <c r="G382" s="95" t="s">
        <v>80</v>
      </c>
    </row>
    <row r="383" spans="1:7" x14ac:dyDescent="0.25">
      <c r="A383" s="107" t="s">
        <v>103</v>
      </c>
      <c r="B383" s="86" t="s">
        <v>104</v>
      </c>
      <c r="C383" s="86">
        <v>0</v>
      </c>
      <c r="D383" s="86">
        <v>0</v>
      </c>
      <c r="E383" s="86">
        <v>0</v>
      </c>
      <c r="F383" s="86">
        <v>0</v>
      </c>
      <c r="G383" s="96">
        <f t="shared" ref="G383:G388" si="28">SUM(C383:F383)</f>
        <v>0</v>
      </c>
    </row>
    <row r="384" spans="1:7" x14ac:dyDescent="0.25">
      <c r="A384" s="107" t="s">
        <v>103</v>
      </c>
      <c r="B384" s="86" t="s">
        <v>104</v>
      </c>
      <c r="C384" s="86">
        <v>0</v>
      </c>
      <c r="D384" s="86">
        <v>0</v>
      </c>
      <c r="E384" s="86">
        <v>0</v>
      </c>
      <c r="F384" s="86">
        <v>0</v>
      </c>
      <c r="G384" s="96">
        <f t="shared" si="28"/>
        <v>0</v>
      </c>
    </row>
    <row r="385" spans="1:7" x14ac:dyDescent="0.25">
      <c r="A385" s="107" t="s">
        <v>103</v>
      </c>
      <c r="B385" s="86" t="s">
        <v>104</v>
      </c>
      <c r="C385" s="86">
        <v>0</v>
      </c>
      <c r="D385" s="86">
        <v>0</v>
      </c>
      <c r="E385" s="86">
        <v>0</v>
      </c>
      <c r="F385" s="86">
        <v>0</v>
      </c>
      <c r="G385" s="96">
        <f t="shared" si="28"/>
        <v>0</v>
      </c>
    </row>
    <row r="386" spans="1:7" x14ac:dyDescent="0.25">
      <c r="A386" s="107" t="s">
        <v>103</v>
      </c>
      <c r="B386" s="86" t="s">
        <v>104</v>
      </c>
      <c r="C386" s="86">
        <v>0</v>
      </c>
      <c r="D386" s="86">
        <v>0</v>
      </c>
      <c r="E386" s="86">
        <v>0</v>
      </c>
      <c r="F386" s="86">
        <v>0</v>
      </c>
      <c r="G386" s="96">
        <f t="shared" si="28"/>
        <v>0</v>
      </c>
    </row>
    <row r="387" spans="1:7" x14ac:dyDescent="0.25">
      <c r="A387" s="107" t="s">
        <v>103</v>
      </c>
      <c r="B387" s="86" t="s">
        <v>104</v>
      </c>
      <c r="C387" s="86">
        <v>0</v>
      </c>
      <c r="D387" s="86">
        <v>0</v>
      </c>
      <c r="E387" s="86">
        <v>0</v>
      </c>
      <c r="F387" s="86">
        <v>0</v>
      </c>
      <c r="G387" s="96">
        <f t="shared" si="28"/>
        <v>0</v>
      </c>
    </row>
    <row r="388" spans="1:7" x14ac:dyDescent="0.25">
      <c r="A388" s="107" t="s">
        <v>103</v>
      </c>
      <c r="B388" s="86" t="s">
        <v>104</v>
      </c>
      <c r="C388" s="87">
        <v>0</v>
      </c>
      <c r="D388" s="87">
        <v>0</v>
      </c>
      <c r="E388" s="87">
        <v>0</v>
      </c>
      <c r="F388" s="87">
        <v>0</v>
      </c>
      <c r="G388" s="97">
        <f t="shared" si="28"/>
        <v>0</v>
      </c>
    </row>
    <row r="389" spans="1:7" x14ac:dyDescent="0.25">
      <c r="A389" s="80"/>
      <c r="B389" s="88" t="s">
        <v>59</v>
      </c>
      <c r="C389" s="89">
        <f>SUM(C383:C388)</f>
        <v>0</v>
      </c>
      <c r="D389" s="89">
        <f>SUM(D383:D388)</f>
        <v>0</v>
      </c>
      <c r="E389" s="89">
        <f>SUM(E383:E388)</f>
        <v>0</v>
      </c>
      <c r="F389" s="89">
        <f>SUM(F383:F388)</f>
        <v>0</v>
      </c>
      <c r="G389" s="98">
        <f>SUM(G383:G388)</f>
        <v>0</v>
      </c>
    </row>
    <row r="390" spans="1:7" x14ac:dyDescent="0.25">
      <c r="A390" s="80"/>
      <c r="B390" s="80"/>
      <c r="C390" s="80"/>
      <c r="D390" s="80"/>
      <c r="E390" s="80"/>
      <c r="F390" s="80"/>
      <c r="G390" s="94"/>
    </row>
    <row r="391" spans="1:7" ht="21" x14ac:dyDescent="0.35">
      <c r="A391" s="81" t="s">
        <v>130</v>
      </c>
      <c r="B391" s="80"/>
      <c r="C391" s="80"/>
      <c r="D391" s="80"/>
      <c r="E391" s="80"/>
      <c r="F391" s="80"/>
      <c r="G391" s="94"/>
    </row>
    <row r="392" spans="1:7" x14ac:dyDescent="0.25">
      <c r="A392" s="82" t="s">
        <v>102</v>
      </c>
      <c r="B392" s="83" t="s">
        <v>52</v>
      </c>
      <c r="C392" s="84" t="str">
        <f>C7</f>
        <v>Sales Type 1</v>
      </c>
      <c r="D392" s="84" t="str">
        <f>D7</f>
        <v>Sales Type 2</v>
      </c>
      <c r="E392" s="84" t="str">
        <f>E7</f>
        <v>Sales Type 3</v>
      </c>
      <c r="F392" s="85" t="s">
        <v>67</v>
      </c>
      <c r="G392" s="95" t="s">
        <v>80</v>
      </c>
    </row>
    <row r="393" spans="1:7" x14ac:dyDescent="0.25">
      <c r="A393" s="107" t="s">
        <v>103</v>
      </c>
      <c r="B393" s="86" t="s">
        <v>104</v>
      </c>
      <c r="C393" s="86">
        <v>0</v>
      </c>
      <c r="D393" s="86">
        <v>0</v>
      </c>
      <c r="E393" s="86">
        <v>0</v>
      </c>
      <c r="F393" s="86">
        <v>0</v>
      </c>
      <c r="G393" s="96">
        <f t="shared" ref="G393:G398" si="29">SUM(C393:F393)</f>
        <v>0</v>
      </c>
    </row>
    <row r="394" spans="1:7" x14ac:dyDescent="0.25">
      <c r="A394" s="107" t="s">
        <v>103</v>
      </c>
      <c r="B394" s="86" t="s">
        <v>104</v>
      </c>
      <c r="C394" s="86">
        <v>0</v>
      </c>
      <c r="D394" s="86">
        <v>0</v>
      </c>
      <c r="E394" s="86">
        <v>0</v>
      </c>
      <c r="F394" s="86">
        <v>0</v>
      </c>
      <c r="G394" s="96">
        <f t="shared" si="29"/>
        <v>0</v>
      </c>
    </row>
    <row r="395" spans="1:7" x14ac:dyDescent="0.25">
      <c r="A395" s="107" t="s">
        <v>103</v>
      </c>
      <c r="B395" s="86" t="s">
        <v>104</v>
      </c>
      <c r="C395" s="86">
        <v>0</v>
      </c>
      <c r="D395" s="86">
        <v>0</v>
      </c>
      <c r="E395" s="86">
        <v>0</v>
      </c>
      <c r="F395" s="86">
        <v>0</v>
      </c>
      <c r="G395" s="96">
        <f t="shared" si="29"/>
        <v>0</v>
      </c>
    </row>
    <row r="396" spans="1:7" x14ac:dyDescent="0.25">
      <c r="A396" s="107" t="s">
        <v>103</v>
      </c>
      <c r="B396" s="86" t="s">
        <v>104</v>
      </c>
      <c r="C396" s="86">
        <v>0</v>
      </c>
      <c r="D396" s="86">
        <v>0</v>
      </c>
      <c r="E396" s="86">
        <v>0</v>
      </c>
      <c r="F396" s="86">
        <v>0</v>
      </c>
      <c r="G396" s="96">
        <f t="shared" si="29"/>
        <v>0</v>
      </c>
    </row>
    <row r="397" spans="1:7" x14ac:dyDescent="0.25">
      <c r="A397" s="107" t="s">
        <v>103</v>
      </c>
      <c r="B397" s="86" t="s">
        <v>104</v>
      </c>
      <c r="C397" s="86">
        <v>0</v>
      </c>
      <c r="D397" s="86">
        <v>0</v>
      </c>
      <c r="E397" s="86">
        <v>0</v>
      </c>
      <c r="F397" s="86">
        <v>0</v>
      </c>
      <c r="G397" s="96">
        <f t="shared" si="29"/>
        <v>0</v>
      </c>
    </row>
    <row r="398" spans="1:7" x14ac:dyDescent="0.25">
      <c r="A398" s="107" t="s">
        <v>103</v>
      </c>
      <c r="B398" s="86" t="s">
        <v>104</v>
      </c>
      <c r="C398" s="87">
        <v>0</v>
      </c>
      <c r="D398" s="87">
        <v>0</v>
      </c>
      <c r="E398" s="87">
        <v>0</v>
      </c>
      <c r="F398" s="87">
        <v>0</v>
      </c>
      <c r="G398" s="97">
        <f t="shared" si="29"/>
        <v>0</v>
      </c>
    </row>
    <row r="399" spans="1:7" x14ac:dyDescent="0.25">
      <c r="A399" s="80"/>
      <c r="B399" s="88" t="s">
        <v>59</v>
      </c>
      <c r="C399" s="89">
        <f>SUM(C393:C398)</f>
        <v>0</v>
      </c>
      <c r="D399" s="89">
        <f>SUM(D393:D398)</f>
        <v>0</v>
      </c>
      <c r="E399" s="89">
        <f>SUM(E393:E398)</f>
        <v>0</v>
      </c>
      <c r="F399" s="89">
        <f>SUM(F393:F398)</f>
        <v>0</v>
      </c>
      <c r="G399" s="98">
        <f>SUM(G393:G398)</f>
        <v>0</v>
      </c>
    </row>
    <row r="400" spans="1:7" x14ac:dyDescent="0.25">
      <c r="A400" s="80"/>
      <c r="B400" s="80"/>
      <c r="C400" s="80"/>
      <c r="D400" s="80"/>
      <c r="E400" s="80"/>
      <c r="F400" s="80"/>
      <c r="G400" s="94"/>
    </row>
    <row r="401" spans="1:7" ht="21" x14ac:dyDescent="0.35">
      <c r="A401" s="81" t="s">
        <v>131</v>
      </c>
      <c r="B401" s="80"/>
      <c r="C401" s="80"/>
      <c r="D401" s="80"/>
      <c r="E401" s="80"/>
      <c r="F401" s="80"/>
      <c r="G401" s="94"/>
    </row>
    <row r="402" spans="1:7" x14ac:dyDescent="0.25">
      <c r="A402" s="82" t="s">
        <v>102</v>
      </c>
      <c r="B402" s="83" t="s">
        <v>52</v>
      </c>
      <c r="C402" s="84" t="str">
        <f>C7</f>
        <v>Sales Type 1</v>
      </c>
      <c r="D402" s="84" t="str">
        <f>D7</f>
        <v>Sales Type 2</v>
      </c>
      <c r="E402" s="84" t="str">
        <f>E7</f>
        <v>Sales Type 3</v>
      </c>
      <c r="F402" s="85" t="s">
        <v>67</v>
      </c>
      <c r="G402" s="95" t="s">
        <v>80</v>
      </c>
    </row>
    <row r="403" spans="1:7" x14ac:dyDescent="0.25">
      <c r="A403" s="107" t="s">
        <v>103</v>
      </c>
      <c r="B403" s="86" t="s">
        <v>104</v>
      </c>
      <c r="C403" s="86">
        <v>0</v>
      </c>
      <c r="D403" s="86">
        <v>0</v>
      </c>
      <c r="E403" s="86">
        <v>0</v>
      </c>
      <c r="F403" s="86">
        <v>0</v>
      </c>
      <c r="G403" s="96">
        <f t="shared" ref="G403:G408" si="30">SUM(C403:F403)</f>
        <v>0</v>
      </c>
    </row>
    <row r="404" spans="1:7" x14ac:dyDescent="0.25">
      <c r="A404" s="107" t="s">
        <v>103</v>
      </c>
      <c r="B404" s="86" t="s">
        <v>104</v>
      </c>
      <c r="C404" s="86">
        <v>0</v>
      </c>
      <c r="D404" s="86">
        <v>0</v>
      </c>
      <c r="E404" s="86">
        <v>0</v>
      </c>
      <c r="F404" s="86">
        <v>0</v>
      </c>
      <c r="G404" s="96">
        <f t="shared" si="30"/>
        <v>0</v>
      </c>
    </row>
    <row r="405" spans="1:7" x14ac:dyDescent="0.25">
      <c r="A405" s="107" t="s">
        <v>103</v>
      </c>
      <c r="B405" s="86" t="s">
        <v>104</v>
      </c>
      <c r="C405" s="86">
        <v>0</v>
      </c>
      <c r="D405" s="86">
        <v>0</v>
      </c>
      <c r="E405" s="86">
        <v>0</v>
      </c>
      <c r="F405" s="86">
        <v>0</v>
      </c>
      <c r="G405" s="96">
        <f t="shared" si="30"/>
        <v>0</v>
      </c>
    </row>
    <row r="406" spans="1:7" x14ac:dyDescent="0.25">
      <c r="A406" s="107" t="s">
        <v>103</v>
      </c>
      <c r="B406" s="86" t="s">
        <v>104</v>
      </c>
      <c r="C406" s="86">
        <v>0</v>
      </c>
      <c r="D406" s="86">
        <v>0</v>
      </c>
      <c r="E406" s="86">
        <v>0</v>
      </c>
      <c r="F406" s="86">
        <v>0</v>
      </c>
      <c r="G406" s="96">
        <f t="shared" si="30"/>
        <v>0</v>
      </c>
    </row>
    <row r="407" spans="1:7" x14ac:dyDescent="0.25">
      <c r="A407" s="107" t="s">
        <v>103</v>
      </c>
      <c r="B407" s="86" t="s">
        <v>104</v>
      </c>
      <c r="C407" s="86">
        <v>0</v>
      </c>
      <c r="D407" s="86">
        <v>0</v>
      </c>
      <c r="E407" s="86">
        <v>0</v>
      </c>
      <c r="F407" s="86">
        <v>0</v>
      </c>
      <c r="G407" s="96">
        <f t="shared" si="30"/>
        <v>0</v>
      </c>
    </row>
    <row r="408" spans="1:7" x14ac:dyDescent="0.25">
      <c r="A408" s="107" t="s">
        <v>103</v>
      </c>
      <c r="B408" s="86" t="s">
        <v>104</v>
      </c>
      <c r="C408" s="87">
        <v>0</v>
      </c>
      <c r="D408" s="87">
        <v>0</v>
      </c>
      <c r="E408" s="87">
        <v>0</v>
      </c>
      <c r="F408" s="87">
        <v>0</v>
      </c>
      <c r="G408" s="97">
        <f t="shared" si="30"/>
        <v>0</v>
      </c>
    </row>
    <row r="409" spans="1:7" x14ac:dyDescent="0.25">
      <c r="A409" s="80"/>
      <c r="B409" s="88" t="s">
        <v>59</v>
      </c>
      <c r="C409" s="89">
        <f>SUM(C403:C408)</f>
        <v>0</v>
      </c>
      <c r="D409" s="89">
        <f>SUM(D403:D408)</f>
        <v>0</v>
      </c>
      <c r="E409" s="89">
        <f>SUM(E403:E408)</f>
        <v>0</v>
      </c>
      <c r="F409" s="89">
        <f>SUM(F403:F408)</f>
        <v>0</v>
      </c>
      <c r="G409" s="98">
        <f>SUM(G403:G408)</f>
        <v>0</v>
      </c>
    </row>
    <row r="410" spans="1:7" x14ac:dyDescent="0.25">
      <c r="A410" s="80"/>
      <c r="B410" s="80"/>
      <c r="C410" s="80"/>
      <c r="D410" s="80"/>
      <c r="E410" s="80"/>
      <c r="F410" s="80"/>
      <c r="G410" s="94"/>
    </row>
    <row r="411" spans="1:7" ht="21" x14ac:dyDescent="0.35">
      <c r="A411" s="81" t="s">
        <v>132</v>
      </c>
      <c r="B411" s="80"/>
      <c r="C411" s="80"/>
      <c r="D411" s="80"/>
      <c r="E411" s="80"/>
      <c r="F411" s="80"/>
      <c r="G411" s="94"/>
    </row>
    <row r="412" spans="1:7" x14ac:dyDescent="0.25">
      <c r="A412" s="82" t="s">
        <v>102</v>
      </c>
      <c r="B412" s="83" t="s">
        <v>52</v>
      </c>
      <c r="C412" s="84" t="str">
        <f>C7</f>
        <v>Sales Type 1</v>
      </c>
      <c r="D412" s="84" t="str">
        <f>D7</f>
        <v>Sales Type 2</v>
      </c>
      <c r="E412" s="84" t="str">
        <f>E7</f>
        <v>Sales Type 3</v>
      </c>
      <c r="F412" s="85" t="s">
        <v>67</v>
      </c>
      <c r="G412" s="95" t="s">
        <v>80</v>
      </c>
    </row>
    <row r="413" spans="1:7" x14ac:dyDescent="0.25">
      <c r="A413" s="107" t="s">
        <v>103</v>
      </c>
      <c r="B413" s="86" t="s">
        <v>104</v>
      </c>
      <c r="C413" s="86">
        <v>0</v>
      </c>
      <c r="D413" s="86">
        <v>0</v>
      </c>
      <c r="E413" s="86">
        <v>0</v>
      </c>
      <c r="F413" s="86">
        <v>0</v>
      </c>
      <c r="G413" s="96">
        <f t="shared" ref="G413:G418" si="31">SUM(C413:F413)</f>
        <v>0</v>
      </c>
    </row>
    <row r="414" spans="1:7" x14ac:dyDescent="0.25">
      <c r="A414" s="107" t="s">
        <v>103</v>
      </c>
      <c r="B414" s="86" t="s">
        <v>104</v>
      </c>
      <c r="C414" s="86">
        <v>0</v>
      </c>
      <c r="D414" s="86">
        <v>0</v>
      </c>
      <c r="E414" s="86">
        <v>0</v>
      </c>
      <c r="F414" s="86">
        <v>0</v>
      </c>
      <c r="G414" s="96">
        <f t="shared" si="31"/>
        <v>0</v>
      </c>
    </row>
    <row r="415" spans="1:7" x14ac:dyDescent="0.25">
      <c r="A415" s="107" t="s">
        <v>103</v>
      </c>
      <c r="B415" s="86" t="s">
        <v>104</v>
      </c>
      <c r="C415" s="86">
        <v>0</v>
      </c>
      <c r="D415" s="86">
        <v>0</v>
      </c>
      <c r="E415" s="86">
        <v>0</v>
      </c>
      <c r="F415" s="86">
        <v>0</v>
      </c>
      <c r="G415" s="96">
        <f t="shared" si="31"/>
        <v>0</v>
      </c>
    </row>
    <row r="416" spans="1:7" x14ac:dyDescent="0.25">
      <c r="A416" s="107" t="s">
        <v>103</v>
      </c>
      <c r="B416" s="86" t="s">
        <v>104</v>
      </c>
      <c r="C416" s="86">
        <v>0</v>
      </c>
      <c r="D416" s="86">
        <v>0</v>
      </c>
      <c r="E416" s="86">
        <v>0</v>
      </c>
      <c r="F416" s="86">
        <v>0</v>
      </c>
      <c r="G416" s="96">
        <f t="shared" si="31"/>
        <v>0</v>
      </c>
    </row>
    <row r="417" spans="1:7" x14ac:dyDescent="0.25">
      <c r="A417" s="107" t="s">
        <v>103</v>
      </c>
      <c r="B417" s="86" t="s">
        <v>104</v>
      </c>
      <c r="C417" s="86">
        <v>0</v>
      </c>
      <c r="D417" s="86">
        <v>0</v>
      </c>
      <c r="E417" s="86">
        <v>0</v>
      </c>
      <c r="F417" s="86">
        <v>0</v>
      </c>
      <c r="G417" s="96">
        <f t="shared" si="31"/>
        <v>0</v>
      </c>
    </row>
    <row r="418" spans="1:7" x14ac:dyDescent="0.25">
      <c r="A418" s="107" t="s">
        <v>103</v>
      </c>
      <c r="B418" s="86" t="s">
        <v>104</v>
      </c>
      <c r="C418" s="87">
        <v>0</v>
      </c>
      <c r="D418" s="87">
        <v>0</v>
      </c>
      <c r="E418" s="87">
        <v>0</v>
      </c>
      <c r="F418" s="87">
        <v>0</v>
      </c>
      <c r="G418" s="97">
        <f t="shared" si="31"/>
        <v>0</v>
      </c>
    </row>
    <row r="419" spans="1:7" x14ac:dyDescent="0.25">
      <c r="A419" s="80"/>
      <c r="B419" s="88" t="s">
        <v>59</v>
      </c>
      <c r="C419" s="89">
        <f>SUM(C413:C418)</f>
        <v>0</v>
      </c>
      <c r="D419" s="89">
        <f>SUM(D413:D418)</f>
        <v>0</v>
      </c>
      <c r="E419" s="89">
        <f>SUM(E413:E418)</f>
        <v>0</v>
      </c>
      <c r="F419" s="89">
        <f>SUM(F413:F418)</f>
        <v>0</v>
      </c>
      <c r="G419" s="98">
        <f>SUM(G413:G418)</f>
        <v>0</v>
      </c>
    </row>
    <row r="420" spans="1:7" x14ac:dyDescent="0.25">
      <c r="A420" s="80"/>
      <c r="B420" s="80"/>
      <c r="C420" s="80"/>
      <c r="D420" s="80"/>
      <c r="E420" s="80"/>
      <c r="F420" s="80"/>
      <c r="G420" s="94"/>
    </row>
    <row r="421" spans="1:7" ht="21" x14ac:dyDescent="0.35">
      <c r="A421" s="81" t="s">
        <v>133</v>
      </c>
      <c r="B421" s="80"/>
      <c r="C421" s="80"/>
      <c r="D421" s="80"/>
      <c r="E421" s="80"/>
      <c r="F421" s="80"/>
      <c r="G421" s="94"/>
    </row>
    <row r="422" spans="1:7" x14ac:dyDescent="0.25">
      <c r="A422" s="82" t="s">
        <v>102</v>
      </c>
      <c r="B422" s="83" t="s">
        <v>52</v>
      </c>
      <c r="C422" s="84" t="str">
        <f>C7</f>
        <v>Sales Type 1</v>
      </c>
      <c r="D422" s="84" t="str">
        <f>D7</f>
        <v>Sales Type 2</v>
      </c>
      <c r="E422" s="84" t="str">
        <f>E7</f>
        <v>Sales Type 3</v>
      </c>
      <c r="F422" s="85" t="s">
        <v>67</v>
      </c>
      <c r="G422" s="95" t="s">
        <v>80</v>
      </c>
    </row>
    <row r="423" spans="1:7" x14ac:dyDescent="0.25">
      <c r="A423" s="107" t="s">
        <v>103</v>
      </c>
      <c r="B423" s="86" t="s">
        <v>104</v>
      </c>
      <c r="C423" s="86">
        <v>0</v>
      </c>
      <c r="D423" s="86">
        <v>0</v>
      </c>
      <c r="E423" s="86">
        <v>0</v>
      </c>
      <c r="F423" s="86">
        <v>0</v>
      </c>
      <c r="G423" s="96">
        <f t="shared" ref="G423:G428" si="32">SUM(C423:F423)</f>
        <v>0</v>
      </c>
    </row>
    <row r="424" spans="1:7" x14ac:dyDescent="0.25">
      <c r="A424" s="107" t="s">
        <v>103</v>
      </c>
      <c r="B424" s="86" t="s">
        <v>104</v>
      </c>
      <c r="C424" s="86">
        <v>0</v>
      </c>
      <c r="D424" s="86">
        <v>0</v>
      </c>
      <c r="E424" s="86">
        <v>0</v>
      </c>
      <c r="F424" s="86">
        <v>0</v>
      </c>
      <c r="G424" s="96">
        <f t="shared" si="32"/>
        <v>0</v>
      </c>
    </row>
    <row r="425" spans="1:7" x14ac:dyDescent="0.25">
      <c r="A425" s="107" t="s">
        <v>103</v>
      </c>
      <c r="B425" s="86" t="s">
        <v>104</v>
      </c>
      <c r="C425" s="86">
        <v>0</v>
      </c>
      <c r="D425" s="86">
        <v>0</v>
      </c>
      <c r="E425" s="86">
        <v>0</v>
      </c>
      <c r="F425" s="86">
        <v>0</v>
      </c>
      <c r="G425" s="96">
        <f t="shared" si="32"/>
        <v>0</v>
      </c>
    </row>
    <row r="426" spans="1:7" x14ac:dyDescent="0.25">
      <c r="A426" s="107" t="s">
        <v>103</v>
      </c>
      <c r="B426" s="86" t="s">
        <v>104</v>
      </c>
      <c r="C426" s="86">
        <v>0</v>
      </c>
      <c r="D426" s="86">
        <v>0</v>
      </c>
      <c r="E426" s="86">
        <v>0</v>
      </c>
      <c r="F426" s="86">
        <v>0</v>
      </c>
      <c r="G426" s="96">
        <f t="shared" si="32"/>
        <v>0</v>
      </c>
    </row>
    <row r="427" spans="1:7" x14ac:dyDescent="0.25">
      <c r="A427" s="107" t="s">
        <v>103</v>
      </c>
      <c r="B427" s="86" t="s">
        <v>104</v>
      </c>
      <c r="C427" s="86">
        <v>0</v>
      </c>
      <c r="D427" s="86">
        <v>0</v>
      </c>
      <c r="E427" s="86">
        <v>0</v>
      </c>
      <c r="F427" s="86">
        <v>0</v>
      </c>
      <c r="G427" s="96">
        <f t="shared" si="32"/>
        <v>0</v>
      </c>
    </row>
    <row r="428" spans="1:7" x14ac:dyDescent="0.25">
      <c r="A428" s="107" t="s">
        <v>103</v>
      </c>
      <c r="B428" s="86" t="s">
        <v>104</v>
      </c>
      <c r="C428" s="87">
        <v>0</v>
      </c>
      <c r="D428" s="87">
        <v>0</v>
      </c>
      <c r="E428" s="87">
        <v>0</v>
      </c>
      <c r="F428" s="87">
        <v>0</v>
      </c>
      <c r="G428" s="97">
        <f t="shared" si="32"/>
        <v>0</v>
      </c>
    </row>
    <row r="429" spans="1:7" x14ac:dyDescent="0.25">
      <c r="A429" s="80"/>
      <c r="B429" s="88" t="s">
        <v>59</v>
      </c>
      <c r="C429" s="89">
        <f>SUM(C423:C428)</f>
        <v>0</v>
      </c>
      <c r="D429" s="89">
        <f>SUM(D423:D428)</f>
        <v>0</v>
      </c>
      <c r="E429" s="89">
        <f>SUM(E423:E428)</f>
        <v>0</v>
      </c>
      <c r="F429" s="89">
        <f>SUM(F423:F428)</f>
        <v>0</v>
      </c>
      <c r="G429" s="98">
        <f>SUM(G423:G428)</f>
        <v>0</v>
      </c>
    </row>
    <row r="430" spans="1:7" x14ac:dyDescent="0.25">
      <c r="A430" s="80"/>
      <c r="B430" s="80"/>
      <c r="C430" s="80"/>
      <c r="D430" s="80"/>
      <c r="E430" s="80"/>
      <c r="F430" s="80"/>
      <c r="G430" s="94"/>
    </row>
    <row r="431" spans="1:7" ht="21" x14ac:dyDescent="0.35">
      <c r="A431" s="81" t="s">
        <v>134</v>
      </c>
      <c r="B431" s="80"/>
      <c r="C431" s="80"/>
      <c r="D431" s="80"/>
      <c r="E431" s="80"/>
      <c r="F431" s="80"/>
      <c r="G431" s="94"/>
    </row>
    <row r="432" spans="1:7" x14ac:dyDescent="0.25">
      <c r="A432" s="82" t="s">
        <v>102</v>
      </c>
      <c r="B432" s="83" t="s">
        <v>52</v>
      </c>
      <c r="C432" s="84" t="str">
        <f>C7</f>
        <v>Sales Type 1</v>
      </c>
      <c r="D432" s="84" t="str">
        <f>D7</f>
        <v>Sales Type 2</v>
      </c>
      <c r="E432" s="84" t="str">
        <f>E7</f>
        <v>Sales Type 3</v>
      </c>
      <c r="F432" s="85" t="s">
        <v>67</v>
      </c>
      <c r="G432" s="95" t="s">
        <v>80</v>
      </c>
    </row>
    <row r="433" spans="1:7" x14ac:dyDescent="0.25">
      <c r="A433" s="107" t="s">
        <v>103</v>
      </c>
      <c r="B433" s="86" t="s">
        <v>104</v>
      </c>
      <c r="C433" s="86">
        <v>0</v>
      </c>
      <c r="D433" s="86">
        <v>0</v>
      </c>
      <c r="E433" s="86">
        <v>0</v>
      </c>
      <c r="F433" s="86">
        <v>0</v>
      </c>
      <c r="G433" s="96">
        <f t="shared" ref="G433:G438" si="33">SUM(C433:F433)</f>
        <v>0</v>
      </c>
    </row>
    <row r="434" spans="1:7" x14ac:dyDescent="0.25">
      <c r="A434" s="107" t="s">
        <v>103</v>
      </c>
      <c r="B434" s="86" t="s">
        <v>104</v>
      </c>
      <c r="C434" s="86">
        <v>0</v>
      </c>
      <c r="D434" s="86">
        <v>0</v>
      </c>
      <c r="E434" s="86">
        <v>0</v>
      </c>
      <c r="F434" s="86">
        <v>0</v>
      </c>
      <c r="G434" s="96">
        <f t="shared" si="33"/>
        <v>0</v>
      </c>
    </row>
    <row r="435" spans="1:7" x14ac:dyDescent="0.25">
      <c r="A435" s="107" t="s">
        <v>103</v>
      </c>
      <c r="B435" s="86" t="s">
        <v>104</v>
      </c>
      <c r="C435" s="86">
        <v>0</v>
      </c>
      <c r="D435" s="86">
        <v>0</v>
      </c>
      <c r="E435" s="86">
        <v>0</v>
      </c>
      <c r="F435" s="86">
        <v>0</v>
      </c>
      <c r="G435" s="96">
        <f t="shared" si="33"/>
        <v>0</v>
      </c>
    </row>
    <row r="436" spans="1:7" x14ac:dyDescent="0.25">
      <c r="A436" s="107" t="s">
        <v>103</v>
      </c>
      <c r="B436" s="86" t="s">
        <v>104</v>
      </c>
      <c r="C436" s="86">
        <v>0</v>
      </c>
      <c r="D436" s="86">
        <v>0</v>
      </c>
      <c r="E436" s="86">
        <v>0</v>
      </c>
      <c r="F436" s="86">
        <v>0</v>
      </c>
      <c r="G436" s="96">
        <f t="shared" si="33"/>
        <v>0</v>
      </c>
    </row>
    <row r="437" spans="1:7" x14ac:dyDescent="0.25">
      <c r="A437" s="107" t="s">
        <v>103</v>
      </c>
      <c r="B437" s="86" t="s">
        <v>104</v>
      </c>
      <c r="C437" s="86">
        <v>0</v>
      </c>
      <c r="D437" s="86">
        <v>0</v>
      </c>
      <c r="E437" s="86">
        <v>0</v>
      </c>
      <c r="F437" s="86">
        <v>0</v>
      </c>
      <c r="G437" s="96">
        <f t="shared" si="33"/>
        <v>0</v>
      </c>
    </row>
    <row r="438" spans="1:7" x14ac:dyDescent="0.25">
      <c r="A438" s="107" t="s">
        <v>103</v>
      </c>
      <c r="B438" s="86" t="s">
        <v>104</v>
      </c>
      <c r="C438" s="87">
        <v>0</v>
      </c>
      <c r="D438" s="87">
        <v>0</v>
      </c>
      <c r="E438" s="87">
        <v>0</v>
      </c>
      <c r="F438" s="87">
        <v>0</v>
      </c>
      <c r="G438" s="97">
        <f t="shared" si="33"/>
        <v>0</v>
      </c>
    </row>
    <row r="439" spans="1:7" x14ac:dyDescent="0.25">
      <c r="A439" s="99"/>
      <c r="B439" s="100" t="s">
        <v>59</v>
      </c>
      <c r="C439" s="89">
        <f>SUM(C433:C438)</f>
        <v>0</v>
      </c>
      <c r="D439" s="89">
        <f>SUM(D433:D438)</f>
        <v>0</v>
      </c>
      <c r="E439" s="89">
        <f>SUM(E433:E438)</f>
        <v>0</v>
      </c>
      <c r="F439" s="89">
        <f>SUM(F433:F438)</f>
        <v>0</v>
      </c>
      <c r="G439" s="98">
        <f>SUM(G433:G438)</f>
        <v>0</v>
      </c>
    </row>
  </sheetData>
  <sheetProtection sheet="1" formatCells="0"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X439"/>
  <sheetViews>
    <sheetView zoomScaleNormal="100" workbookViewId="0">
      <selection activeCell="L4" sqref="L4"/>
    </sheetView>
  </sheetViews>
  <sheetFormatPr defaultRowHeight="15" x14ac:dyDescent="0.25"/>
  <cols>
    <col min="1" max="1" width="14.5703125" customWidth="1"/>
    <col min="2" max="2" width="25.855468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4.7109375" bestFit="1" customWidth="1"/>
    <col min="13" max="13" width="20.28515625" customWidth="1"/>
    <col min="14" max="14" width="24.7109375" customWidth="1"/>
    <col min="15" max="15" width="20.28515625" customWidth="1"/>
    <col min="16" max="16" width="24.7109375" customWidth="1"/>
    <col min="17" max="17" width="20.42578125" customWidth="1"/>
    <col min="18" max="18" width="20.28515625" customWidth="1"/>
    <col min="19" max="19" width="20.42578125" customWidth="1"/>
    <col min="20" max="20" width="20.28515625" customWidth="1"/>
    <col min="21" max="23" width="10.7109375" customWidth="1"/>
    <col min="24" max="24" width="10.5703125" customWidth="1"/>
  </cols>
  <sheetData>
    <row r="1" spans="1:19" x14ac:dyDescent="0.25">
      <c r="A1" s="6" t="str">
        <f>'April 2026'!A1</f>
        <v>************* (Enter your business name here)</v>
      </c>
      <c r="H1" s="36" t="s">
        <v>58</v>
      </c>
      <c r="I1" s="15"/>
      <c r="J1" s="25" t="str">
        <f>(A1)</f>
        <v>************* (Enter your business name here)</v>
      </c>
      <c r="K1" s="40"/>
      <c r="L1" s="108" t="s">
        <v>137</v>
      </c>
      <c r="M1" s="109" t="str">
        <f>A1</f>
        <v>************* (Enter your business name here)</v>
      </c>
      <c r="N1" s="109"/>
      <c r="O1" s="109"/>
      <c r="P1" s="109"/>
      <c r="Q1" s="109"/>
      <c r="R1" s="109"/>
      <c r="S1" s="110"/>
    </row>
    <row r="2" spans="1:19" x14ac:dyDescent="0.25">
      <c r="A2" s="1"/>
      <c r="H2" s="37"/>
      <c r="I2" s="15"/>
      <c r="J2" s="16" t="str">
        <f>(A3)</f>
        <v>Month 7 - October 2026</v>
      </c>
      <c r="K2" s="41" t="s">
        <v>197</v>
      </c>
      <c r="L2" s="111" t="s">
        <v>1</v>
      </c>
      <c r="M2" s="112" t="s">
        <v>52</v>
      </c>
      <c r="N2" s="113" t="s">
        <v>138</v>
      </c>
      <c r="O2" s="125" t="str">
        <f>'April 2026'!O2</f>
        <v>Current a/c 1</v>
      </c>
      <c r="P2" s="125" t="str">
        <f>'April 2026'!P2</f>
        <v>Current a/c 2</v>
      </c>
      <c r="Q2" s="125" t="str">
        <f>'April 2026'!Q2</f>
        <v>Deposit a/c</v>
      </c>
      <c r="R2" s="125" t="str">
        <f>'April 2026'!R2</f>
        <v>Credit Card</v>
      </c>
      <c r="S2" s="126" t="str">
        <f>'April 2026'!S2</f>
        <v>Charge Card</v>
      </c>
    </row>
    <row r="3" spans="1:19" x14ac:dyDescent="0.25">
      <c r="A3" s="1" t="s">
        <v>204</v>
      </c>
      <c r="H3" s="36" t="s">
        <v>0</v>
      </c>
      <c r="I3" s="15"/>
      <c r="J3" s="17"/>
      <c r="K3" s="42"/>
      <c r="L3" s="116" t="s">
        <v>144</v>
      </c>
      <c r="M3" s="117" t="s">
        <v>145</v>
      </c>
      <c r="N3" s="118" t="s">
        <v>146</v>
      </c>
      <c r="O3" s="119">
        <f>('September 2026'!O42)</f>
        <v>0</v>
      </c>
      <c r="P3" s="119">
        <f>('September 2026'!P42)</f>
        <v>0</v>
      </c>
      <c r="Q3" s="119">
        <f>('September 2026'!Q42)</f>
        <v>0</v>
      </c>
      <c r="R3" s="119">
        <f>('September 2026'!R42)</f>
        <v>0</v>
      </c>
      <c r="S3" s="120">
        <f>('September 2026'!S42)</f>
        <v>0</v>
      </c>
    </row>
    <row r="4" spans="1:19" x14ac:dyDescent="0.25">
      <c r="A4" s="75" t="str">
        <f>(A46)</f>
        <v>.</v>
      </c>
      <c r="H4" s="37"/>
      <c r="I4" s="15" t="str">
        <f>(C7)</f>
        <v>Sales Type 1</v>
      </c>
      <c r="J4" s="18">
        <f>(C40)</f>
        <v>0</v>
      </c>
      <c r="K4" s="43">
        <f>SUM('September 2026'!K4+J4)</f>
        <v>0</v>
      </c>
      <c r="L4" s="116" t="s">
        <v>144</v>
      </c>
      <c r="M4" s="117" t="s">
        <v>53</v>
      </c>
      <c r="N4" s="118" t="s">
        <v>146</v>
      </c>
      <c r="O4" s="119">
        <v>0</v>
      </c>
      <c r="P4" s="119">
        <v>0</v>
      </c>
      <c r="Q4" s="119">
        <v>0</v>
      </c>
      <c r="R4" s="119">
        <v>0</v>
      </c>
      <c r="S4" s="120">
        <v>0</v>
      </c>
    </row>
    <row r="5" spans="1:19" x14ac:dyDescent="0.25">
      <c r="A5" s="1" t="s">
        <v>0</v>
      </c>
      <c r="H5" s="37"/>
      <c r="I5" s="15" t="str">
        <f>(D7)</f>
        <v>Sales Type 2</v>
      </c>
      <c r="J5" s="18">
        <f>(D40)</f>
        <v>0</v>
      </c>
      <c r="K5" s="43">
        <f>SUM('September 2026'!K5+J5)</f>
        <v>0</v>
      </c>
      <c r="L5" s="116" t="s">
        <v>144</v>
      </c>
      <c r="M5" s="117" t="s">
        <v>53</v>
      </c>
      <c r="N5" s="118" t="s">
        <v>146</v>
      </c>
      <c r="O5" s="119">
        <v>0</v>
      </c>
      <c r="P5" s="119">
        <v>0</v>
      </c>
      <c r="Q5" s="119">
        <v>0</v>
      </c>
      <c r="R5" s="119">
        <v>0</v>
      </c>
      <c r="S5" s="120">
        <v>0</v>
      </c>
    </row>
    <row r="6" spans="1:19" x14ac:dyDescent="0.25">
      <c r="H6" s="37"/>
      <c r="I6" s="15" t="str">
        <f>(E7)</f>
        <v>Sales Type 3</v>
      </c>
      <c r="J6" s="18">
        <f>(E40)</f>
        <v>0</v>
      </c>
      <c r="K6" s="43">
        <f>SUM('September 2026'!K6+J6)</f>
        <v>0</v>
      </c>
      <c r="L6" s="116" t="s">
        <v>144</v>
      </c>
      <c r="M6" s="117" t="s">
        <v>53</v>
      </c>
      <c r="N6" s="118" t="s">
        <v>146</v>
      </c>
      <c r="O6" s="119">
        <v>0</v>
      </c>
      <c r="P6" s="119">
        <v>0</v>
      </c>
      <c r="Q6" s="119">
        <v>0</v>
      </c>
      <c r="R6" s="119">
        <v>0</v>
      </c>
      <c r="S6" s="120">
        <v>0</v>
      </c>
    </row>
    <row r="7" spans="1:19" x14ac:dyDescent="0.25">
      <c r="A7" s="28" t="s">
        <v>1</v>
      </c>
      <c r="B7" s="28" t="s">
        <v>52</v>
      </c>
      <c r="C7" s="31" t="str">
        <f>'April 2026'!C7</f>
        <v>Sales Type 1</v>
      </c>
      <c r="D7" s="31" t="str">
        <f>'April 2026'!D7</f>
        <v>Sales Type 2</v>
      </c>
      <c r="E7" s="31" t="str">
        <f>'April 2026'!E7</f>
        <v>Sales Type 3</v>
      </c>
      <c r="F7" s="28" t="s">
        <v>67</v>
      </c>
      <c r="G7" s="31" t="s">
        <v>80</v>
      </c>
      <c r="H7" s="37"/>
      <c r="I7" s="15"/>
      <c r="J7" s="15"/>
      <c r="K7" s="40"/>
      <c r="L7" s="116" t="s">
        <v>144</v>
      </c>
      <c r="M7" s="117" t="s">
        <v>53</v>
      </c>
      <c r="N7" s="118" t="s">
        <v>146</v>
      </c>
      <c r="O7" s="119">
        <v>0</v>
      </c>
      <c r="P7" s="119">
        <v>0</v>
      </c>
      <c r="Q7" s="119">
        <v>0</v>
      </c>
      <c r="R7" s="119">
        <v>0</v>
      </c>
      <c r="S7" s="120">
        <v>0</v>
      </c>
    </row>
    <row r="8" spans="1:19" x14ac:dyDescent="0.25">
      <c r="H8" s="37"/>
      <c r="I8" s="24" t="s">
        <v>59</v>
      </c>
      <c r="J8" s="19">
        <f>SUM(J4:J6)</f>
        <v>0</v>
      </c>
      <c r="K8" s="44">
        <f>SUM(K4:K6)</f>
        <v>0</v>
      </c>
      <c r="L8" s="116" t="s">
        <v>144</v>
      </c>
      <c r="M8" s="117" t="s">
        <v>53</v>
      </c>
      <c r="N8" s="118" t="s">
        <v>146</v>
      </c>
      <c r="O8" s="119">
        <v>0</v>
      </c>
      <c r="P8" s="119">
        <v>0</v>
      </c>
      <c r="Q8" s="119">
        <v>0</v>
      </c>
      <c r="R8" s="119">
        <v>0</v>
      </c>
      <c r="S8" s="120">
        <v>0</v>
      </c>
    </row>
    <row r="9" spans="1:19" x14ac:dyDescent="0.25">
      <c r="A9" s="2">
        <v>46296</v>
      </c>
      <c r="B9" s="5" t="s">
        <v>135</v>
      </c>
      <c r="C9" s="35">
        <f>(C139)</f>
        <v>0</v>
      </c>
      <c r="D9" s="35">
        <f>(D139)</f>
        <v>0</v>
      </c>
      <c r="E9" s="35">
        <f>(E139)</f>
        <v>0</v>
      </c>
      <c r="F9" s="35">
        <f>(F139)</f>
        <v>0</v>
      </c>
      <c r="G9" s="35">
        <f>(G139)</f>
        <v>0</v>
      </c>
      <c r="H9" s="37"/>
      <c r="I9" s="15"/>
      <c r="J9" s="17"/>
      <c r="K9" s="42"/>
      <c r="L9" s="116" t="s">
        <v>144</v>
      </c>
      <c r="M9" s="117" t="s">
        <v>53</v>
      </c>
      <c r="N9" s="118" t="s">
        <v>146</v>
      </c>
      <c r="O9" s="119">
        <v>0</v>
      </c>
      <c r="P9" s="119">
        <v>0</v>
      </c>
      <c r="Q9" s="119">
        <v>0</v>
      </c>
      <c r="R9" s="119">
        <v>0</v>
      </c>
      <c r="S9" s="120">
        <v>0</v>
      </c>
    </row>
    <row r="10" spans="1:19" x14ac:dyDescent="0.25">
      <c r="A10" s="2">
        <v>46297</v>
      </c>
      <c r="B10" s="5" t="s">
        <v>135</v>
      </c>
      <c r="C10" s="35">
        <f>(C149)</f>
        <v>0</v>
      </c>
      <c r="D10" s="35">
        <f>(D149)</f>
        <v>0</v>
      </c>
      <c r="E10" s="35">
        <f>(E149)</f>
        <v>0</v>
      </c>
      <c r="F10" s="35">
        <f>(F149)</f>
        <v>0</v>
      </c>
      <c r="G10" s="35">
        <f>(G149)</f>
        <v>0</v>
      </c>
      <c r="H10" s="36" t="s">
        <v>60</v>
      </c>
      <c r="I10" s="15"/>
      <c r="J10" s="17"/>
      <c r="K10" s="42"/>
      <c r="L10" s="116" t="s">
        <v>144</v>
      </c>
      <c r="M10" s="117" t="s">
        <v>53</v>
      </c>
      <c r="N10" s="118" t="s">
        <v>146</v>
      </c>
      <c r="O10" s="119">
        <v>0</v>
      </c>
      <c r="P10" s="119">
        <v>0</v>
      </c>
      <c r="Q10" s="119">
        <v>0</v>
      </c>
      <c r="R10" s="119">
        <v>0</v>
      </c>
      <c r="S10" s="120">
        <v>0</v>
      </c>
    </row>
    <row r="11" spans="1:19" x14ac:dyDescent="0.25">
      <c r="A11" s="2">
        <v>46298</v>
      </c>
      <c r="B11" s="5" t="s">
        <v>135</v>
      </c>
      <c r="C11" s="35">
        <f>(C159)</f>
        <v>0</v>
      </c>
      <c r="D11" s="35">
        <f>(D159)</f>
        <v>0</v>
      </c>
      <c r="E11" s="35">
        <f>(E159)</f>
        <v>0</v>
      </c>
      <c r="F11" s="35">
        <f>(F159)</f>
        <v>0</v>
      </c>
      <c r="G11" s="35">
        <f>(G159)</f>
        <v>0</v>
      </c>
      <c r="H11" s="37"/>
      <c r="I11" s="15" t="str">
        <f>(C50)</f>
        <v>Purchases*</v>
      </c>
      <c r="J11" s="18">
        <f>(C101)</f>
        <v>0</v>
      </c>
      <c r="K11" s="43">
        <f>(C106)</f>
        <v>0</v>
      </c>
      <c r="L11" s="116" t="s">
        <v>144</v>
      </c>
      <c r="M11" s="117" t="s">
        <v>53</v>
      </c>
      <c r="N11" s="118" t="s">
        <v>146</v>
      </c>
      <c r="O11" s="119">
        <v>0</v>
      </c>
      <c r="P11" s="119">
        <v>0</v>
      </c>
      <c r="Q11" s="119">
        <v>0</v>
      </c>
      <c r="R11" s="119">
        <v>0</v>
      </c>
      <c r="S11" s="120">
        <v>0</v>
      </c>
    </row>
    <row r="12" spans="1:19" x14ac:dyDescent="0.25">
      <c r="A12" s="2">
        <v>46299</v>
      </c>
      <c r="B12" s="5" t="s">
        <v>135</v>
      </c>
      <c r="C12" s="35">
        <f>(C169)</f>
        <v>0</v>
      </c>
      <c r="D12" s="35">
        <f>(D169)</f>
        <v>0</v>
      </c>
      <c r="E12" s="35">
        <f>(E169)</f>
        <v>0</v>
      </c>
      <c r="F12" s="35">
        <f>(F169)</f>
        <v>0</v>
      </c>
      <c r="G12" s="35">
        <f>(G169)</f>
        <v>0</v>
      </c>
      <c r="H12" s="37"/>
      <c r="I12" s="15" t="str">
        <f>(D50)</f>
        <v>Sub-Contractors*</v>
      </c>
      <c r="J12" s="18">
        <f>(D101)</f>
        <v>0</v>
      </c>
      <c r="K12" s="43">
        <f>(D106)</f>
        <v>0</v>
      </c>
      <c r="L12" s="116" t="s">
        <v>144</v>
      </c>
      <c r="M12" s="117" t="s">
        <v>53</v>
      </c>
      <c r="N12" s="118" t="s">
        <v>146</v>
      </c>
      <c r="O12" s="119">
        <v>0</v>
      </c>
      <c r="P12" s="119">
        <v>0</v>
      </c>
      <c r="Q12" s="119">
        <v>0</v>
      </c>
      <c r="R12" s="119">
        <v>0</v>
      </c>
      <c r="S12" s="120">
        <v>0</v>
      </c>
    </row>
    <row r="13" spans="1:19" x14ac:dyDescent="0.25">
      <c r="A13" s="2">
        <v>46300</v>
      </c>
      <c r="B13" s="5" t="s">
        <v>135</v>
      </c>
      <c r="C13" s="35">
        <f>(C179)</f>
        <v>0</v>
      </c>
      <c r="D13" s="35">
        <f>(D179)</f>
        <v>0</v>
      </c>
      <c r="E13" s="35">
        <f>(E179)</f>
        <v>0</v>
      </c>
      <c r="F13" s="35">
        <f>(F179)</f>
        <v>0</v>
      </c>
      <c r="G13" s="35">
        <f>(G179)</f>
        <v>0</v>
      </c>
      <c r="H13" s="37"/>
      <c r="I13" s="15"/>
      <c r="J13" s="15"/>
      <c r="K13" s="40"/>
      <c r="L13" s="116" t="s">
        <v>144</v>
      </c>
      <c r="M13" s="117" t="s">
        <v>53</v>
      </c>
      <c r="N13" s="118" t="s">
        <v>146</v>
      </c>
      <c r="O13" s="119">
        <v>0</v>
      </c>
      <c r="P13" s="119">
        <v>0</v>
      </c>
      <c r="Q13" s="119">
        <v>0</v>
      </c>
      <c r="R13" s="119">
        <v>0</v>
      </c>
      <c r="S13" s="120">
        <v>0</v>
      </c>
    </row>
    <row r="14" spans="1:19" x14ac:dyDescent="0.25">
      <c r="A14" s="2">
        <v>46301</v>
      </c>
      <c r="B14" s="5" t="s">
        <v>135</v>
      </c>
      <c r="C14" s="35">
        <f>(C189)</f>
        <v>0</v>
      </c>
      <c r="D14" s="35">
        <f>(D189)</f>
        <v>0</v>
      </c>
      <c r="E14" s="35">
        <f>(E189)</f>
        <v>0</v>
      </c>
      <c r="F14" s="35">
        <f>(F189)</f>
        <v>0</v>
      </c>
      <c r="G14" s="35">
        <f>(G189)</f>
        <v>0</v>
      </c>
      <c r="H14" s="37"/>
      <c r="I14" s="20" t="s">
        <v>61</v>
      </c>
      <c r="J14" s="19">
        <f>SUM(J11+J12)</f>
        <v>0</v>
      </c>
      <c r="K14" s="44">
        <f>SUM(K11+K12)</f>
        <v>0</v>
      </c>
      <c r="L14" s="116" t="s">
        <v>144</v>
      </c>
      <c r="M14" s="117" t="s">
        <v>53</v>
      </c>
      <c r="N14" s="118" t="s">
        <v>146</v>
      </c>
      <c r="O14" s="119">
        <v>0</v>
      </c>
      <c r="P14" s="119">
        <v>0</v>
      </c>
      <c r="Q14" s="119">
        <v>0</v>
      </c>
      <c r="R14" s="119">
        <v>0</v>
      </c>
      <c r="S14" s="120">
        <v>0</v>
      </c>
    </row>
    <row r="15" spans="1:19" x14ac:dyDescent="0.25">
      <c r="A15" s="2">
        <v>46302</v>
      </c>
      <c r="B15" s="5" t="s">
        <v>135</v>
      </c>
      <c r="C15" s="35">
        <f>(C199)</f>
        <v>0</v>
      </c>
      <c r="D15" s="35">
        <f>(D199)</f>
        <v>0</v>
      </c>
      <c r="E15" s="35">
        <f>(E199)</f>
        <v>0</v>
      </c>
      <c r="F15" s="35">
        <f>(F199)</f>
        <v>0</v>
      </c>
      <c r="G15" s="35">
        <f>(G199)</f>
        <v>0</v>
      </c>
      <c r="H15" s="37"/>
      <c r="I15" s="15"/>
      <c r="J15" s="17"/>
      <c r="K15" s="42"/>
      <c r="L15" s="116" t="s">
        <v>144</v>
      </c>
      <c r="M15" s="117" t="s">
        <v>53</v>
      </c>
      <c r="N15" s="118" t="s">
        <v>146</v>
      </c>
      <c r="O15" s="119">
        <v>0</v>
      </c>
      <c r="P15" s="119">
        <v>0</v>
      </c>
      <c r="Q15" s="119">
        <v>0</v>
      </c>
      <c r="R15" s="119">
        <v>0</v>
      </c>
      <c r="S15" s="120">
        <v>0</v>
      </c>
    </row>
    <row r="16" spans="1:19" x14ac:dyDescent="0.25">
      <c r="A16" s="2">
        <v>46303</v>
      </c>
      <c r="B16" s="5" t="s">
        <v>135</v>
      </c>
      <c r="C16" s="35">
        <f>(C209)</f>
        <v>0</v>
      </c>
      <c r="D16" s="35">
        <f>(D209)</f>
        <v>0</v>
      </c>
      <c r="E16" s="35">
        <f>(E209)</f>
        <v>0</v>
      </c>
      <c r="F16" s="35">
        <f>(F209)</f>
        <v>0</v>
      </c>
      <c r="G16" s="35">
        <f>(G209)</f>
        <v>0</v>
      </c>
      <c r="H16" s="36" t="s">
        <v>62</v>
      </c>
      <c r="I16" s="15"/>
      <c r="J16" s="21">
        <f>SUM(J8-J14)</f>
        <v>0</v>
      </c>
      <c r="K16" s="45">
        <f>SUM(K8-K14)</f>
        <v>0</v>
      </c>
      <c r="L16" s="116" t="s">
        <v>144</v>
      </c>
      <c r="M16" s="117" t="s">
        <v>53</v>
      </c>
      <c r="N16" s="118" t="s">
        <v>146</v>
      </c>
      <c r="O16" s="119">
        <v>0</v>
      </c>
      <c r="P16" s="119">
        <v>0</v>
      </c>
      <c r="Q16" s="119">
        <v>0</v>
      </c>
      <c r="R16" s="119">
        <v>0</v>
      </c>
      <c r="S16" s="120">
        <v>0</v>
      </c>
    </row>
    <row r="17" spans="1:19" x14ac:dyDescent="0.25">
      <c r="A17" s="2">
        <v>46304</v>
      </c>
      <c r="B17" s="5" t="s">
        <v>135</v>
      </c>
      <c r="C17" s="35">
        <f>(C219)</f>
        <v>0</v>
      </c>
      <c r="D17" s="35">
        <f>(D219)</f>
        <v>0</v>
      </c>
      <c r="E17" s="35">
        <f>(E219)</f>
        <v>0</v>
      </c>
      <c r="F17" s="35">
        <f>(F219)</f>
        <v>0</v>
      </c>
      <c r="G17" s="35">
        <f>(G219)</f>
        <v>0</v>
      </c>
      <c r="H17" s="37"/>
      <c r="I17" s="15"/>
      <c r="J17" s="15"/>
      <c r="K17" s="40"/>
      <c r="L17" s="116" t="s">
        <v>144</v>
      </c>
      <c r="M17" s="117" t="s">
        <v>53</v>
      </c>
      <c r="N17" s="118" t="s">
        <v>146</v>
      </c>
      <c r="O17" s="119">
        <v>0</v>
      </c>
      <c r="P17" s="119">
        <v>0</v>
      </c>
      <c r="Q17" s="119">
        <v>0</v>
      </c>
      <c r="R17" s="119">
        <v>0</v>
      </c>
      <c r="S17" s="120">
        <v>0</v>
      </c>
    </row>
    <row r="18" spans="1:19" x14ac:dyDescent="0.25">
      <c r="A18" s="2">
        <v>46305</v>
      </c>
      <c r="B18" s="5" t="s">
        <v>135</v>
      </c>
      <c r="C18" s="35">
        <f>(C229)</f>
        <v>0</v>
      </c>
      <c r="D18" s="35">
        <f>(D229)</f>
        <v>0</v>
      </c>
      <c r="E18" s="35">
        <f>(E229)</f>
        <v>0</v>
      </c>
      <c r="F18" s="35">
        <f>(F229)</f>
        <v>0</v>
      </c>
      <c r="G18" s="35">
        <f>(G229)</f>
        <v>0</v>
      </c>
      <c r="H18" s="36" t="s">
        <v>35</v>
      </c>
      <c r="I18" s="15"/>
      <c r="J18" s="15"/>
      <c r="K18" s="40"/>
      <c r="L18" s="116" t="s">
        <v>144</v>
      </c>
      <c r="M18" s="117" t="s">
        <v>53</v>
      </c>
      <c r="N18" s="118" t="s">
        <v>146</v>
      </c>
      <c r="O18" s="119">
        <v>0</v>
      </c>
      <c r="P18" s="119">
        <v>0</v>
      </c>
      <c r="Q18" s="119">
        <v>0</v>
      </c>
      <c r="R18" s="119">
        <v>0</v>
      </c>
      <c r="S18" s="120">
        <v>0</v>
      </c>
    </row>
    <row r="19" spans="1:19" x14ac:dyDescent="0.25">
      <c r="A19" s="2">
        <v>46306</v>
      </c>
      <c r="B19" s="5" t="s">
        <v>135</v>
      </c>
      <c r="C19" s="35">
        <f>(C239)</f>
        <v>0</v>
      </c>
      <c r="D19" s="35">
        <f>(D239)</f>
        <v>0</v>
      </c>
      <c r="E19" s="35">
        <f>(E239)</f>
        <v>0</v>
      </c>
      <c r="F19" s="35">
        <f>(F239)</f>
        <v>0</v>
      </c>
      <c r="G19" s="35">
        <f>(G239)</f>
        <v>0</v>
      </c>
      <c r="H19" s="37"/>
      <c r="I19" s="15" t="str">
        <f>(E50)</f>
        <v>Wages and Staff costs</v>
      </c>
      <c r="J19" s="18">
        <f>(E101)</f>
        <v>0</v>
      </c>
      <c r="K19" s="43">
        <f>(E106)</f>
        <v>0</v>
      </c>
      <c r="L19" s="116" t="s">
        <v>144</v>
      </c>
      <c r="M19" s="117" t="s">
        <v>53</v>
      </c>
      <c r="N19" s="118" t="s">
        <v>146</v>
      </c>
      <c r="O19" s="119">
        <v>0</v>
      </c>
      <c r="P19" s="119">
        <v>0</v>
      </c>
      <c r="Q19" s="119">
        <v>0</v>
      </c>
      <c r="R19" s="119">
        <v>0</v>
      </c>
      <c r="S19" s="120">
        <v>0</v>
      </c>
    </row>
    <row r="20" spans="1:19" x14ac:dyDescent="0.25">
      <c r="A20" s="2">
        <v>46307</v>
      </c>
      <c r="B20" s="5" t="s">
        <v>135</v>
      </c>
      <c r="C20" s="35">
        <f>(C249)</f>
        <v>0</v>
      </c>
      <c r="D20" s="35">
        <f>(D249)</f>
        <v>0</v>
      </c>
      <c r="E20" s="35">
        <f>(E249)</f>
        <v>0</v>
      </c>
      <c r="F20" s="35">
        <f>(F249)</f>
        <v>0</v>
      </c>
      <c r="G20" s="35">
        <f>(G249)</f>
        <v>0</v>
      </c>
      <c r="H20" s="37"/>
      <c r="I20" s="15" t="str">
        <f>(F50)</f>
        <v>Car, Van &amp; Travel*</v>
      </c>
      <c r="J20" s="18">
        <f>(F101)</f>
        <v>0</v>
      </c>
      <c r="K20" s="43">
        <f>(F106)</f>
        <v>0</v>
      </c>
      <c r="L20" s="116" t="s">
        <v>144</v>
      </c>
      <c r="M20" s="117" t="s">
        <v>53</v>
      </c>
      <c r="N20" s="118" t="s">
        <v>146</v>
      </c>
      <c r="O20" s="119">
        <v>0</v>
      </c>
      <c r="P20" s="119">
        <v>0</v>
      </c>
      <c r="Q20" s="119">
        <v>0</v>
      </c>
      <c r="R20" s="119">
        <v>0</v>
      </c>
      <c r="S20" s="120">
        <v>0</v>
      </c>
    </row>
    <row r="21" spans="1:19" x14ac:dyDescent="0.25">
      <c r="A21" s="2">
        <v>46308</v>
      </c>
      <c r="B21" s="5" t="s">
        <v>135</v>
      </c>
      <c r="C21" s="35">
        <f>(C259)</f>
        <v>0</v>
      </c>
      <c r="D21" s="35">
        <f>(D259)</f>
        <v>0</v>
      </c>
      <c r="E21" s="35">
        <f>(E259)</f>
        <v>0</v>
      </c>
      <c r="F21" s="35">
        <f>(F259)</f>
        <v>0</v>
      </c>
      <c r="G21" s="35">
        <f>(G259)</f>
        <v>0</v>
      </c>
      <c r="H21" s="37"/>
      <c r="I21" s="15" t="str">
        <f>(G50)</f>
        <v>Premises Costs*</v>
      </c>
      <c r="J21" s="18">
        <f>(G101)</f>
        <v>0</v>
      </c>
      <c r="K21" s="43">
        <f>(G106)</f>
        <v>0</v>
      </c>
      <c r="L21" s="116" t="s">
        <v>144</v>
      </c>
      <c r="M21" s="117" t="s">
        <v>53</v>
      </c>
      <c r="N21" s="118" t="s">
        <v>146</v>
      </c>
      <c r="O21" s="119">
        <v>0</v>
      </c>
      <c r="P21" s="119">
        <v>0</v>
      </c>
      <c r="Q21" s="119">
        <v>0</v>
      </c>
      <c r="R21" s="119">
        <v>0</v>
      </c>
      <c r="S21" s="120">
        <v>0</v>
      </c>
    </row>
    <row r="22" spans="1:19" x14ac:dyDescent="0.25">
      <c r="A22" s="2">
        <v>46309</v>
      </c>
      <c r="B22" s="5" t="s">
        <v>135</v>
      </c>
      <c r="C22" s="35">
        <f>(C269)</f>
        <v>0</v>
      </c>
      <c r="D22" s="35">
        <f>(D269)</f>
        <v>0</v>
      </c>
      <c r="E22" s="35">
        <f>(E269)</f>
        <v>0</v>
      </c>
      <c r="F22" s="35">
        <f>(F269)</f>
        <v>0</v>
      </c>
      <c r="G22" s="35">
        <f>(G269)</f>
        <v>0</v>
      </c>
      <c r="H22" s="37"/>
      <c r="I22" s="15" t="str">
        <f>(H50)</f>
        <v>Repairs &amp; Renewals</v>
      </c>
      <c r="J22" s="18">
        <f>(H101)</f>
        <v>0</v>
      </c>
      <c r="K22" s="43">
        <f>(H106)</f>
        <v>0</v>
      </c>
      <c r="L22" s="116" t="s">
        <v>144</v>
      </c>
      <c r="M22" s="117" t="s">
        <v>53</v>
      </c>
      <c r="N22" s="118" t="s">
        <v>146</v>
      </c>
      <c r="O22" s="119">
        <v>0</v>
      </c>
      <c r="P22" s="119">
        <v>0</v>
      </c>
      <c r="Q22" s="119">
        <v>0</v>
      </c>
      <c r="R22" s="119">
        <v>0</v>
      </c>
      <c r="S22" s="120">
        <v>0</v>
      </c>
    </row>
    <row r="23" spans="1:19" x14ac:dyDescent="0.25">
      <c r="A23" s="2">
        <v>46310</v>
      </c>
      <c r="B23" s="5" t="s">
        <v>135</v>
      </c>
      <c r="C23" s="35">
        <f>(C279)</f>
        <v>0</v>
      </c>
      <c r="D23" s="35">
        <f>(D279)</f>
        <v>0</v>
      </c>
      <c r="E23" s="35">
        <f>(E279)</f>
        <v>0</v>
      </c>
      <c r="F23" s="35">
        <f>(F279)</f>
        <v>0</v>
      </c>
      <c r="G23" s="35">
        <f>(G279)</f>
        <v>0</v>
      </c>
      <c r="H23" s="37"/>
      <c r="I23" s="15" t="str">
        <f>(I50)</f>
        <v>Telephone &amp; Stationery</v>
      </c>
      <c r="J23" s="18">
        <f>(I101)</f>
        <v>0</v>
      </c>
      <c r="K23" s="43">
        <f>(I106)</f>
        <v>0</v>
      </c>
      <c r="L23" s="116" t="s">
        <v>144</v>
      </c>
      <c r="M23" s="117" t="s">
        <v>53</v>
      </c>
      <c r="N23" s="118" t="s">
        <v>146</v>
      </c>
      <c r="O23" s="119">
        <v>0</v>
      </c>
      <c r="P23" s="119">
        <v>0</v>
      </c>
      <c r="Q23" s="119">
        <v>0</v>
      </c>
      <c r="R23" s="119">
        <v>0</v>
      </c>
      <c r="S23" s="120">
        <v>0</v>
      </c>
    </row>
    <row r="24" spans="1:19" x14ac:dyDescent="0.25">
      <c r="A24" s="2">
        <v>46311</v>
      </c>
      <c r="B24" s="5" t="s">
        <v>135</v>
      </c>
      <c r="C24" s="35">
        <f>(C289)</f>
        <v>0</v>
      </c>
      <c r="D24" s="35">
        <f>(D289)</f>
        <v>0</v>
      </c>
      <c r="E24" s="35">
        <f>(E289)</f>
        <v>0</v>
      </c>
      <c r="F24" s="35">
        <f>(F289)</f>
        <v>0</v>
      </c>
      <c r="G24" s="35">
        <f>(G289)</f>
        <v>0</v>
      </c>
      <c r="H24" s="37"/>
      <c r="I24" s="15" t="str">
        <f>(J50)</f>
        <v>Advertising and Promotion</v>
      </c>
      <c r="J24" s="18">
        <f>(J101)</f>
        <v>0</v>
      </c>
      <c r="K24" s="43">
        <f>(J106)</f>
        <v>0</v>
      </c>
      <c r="L24" s="116" t="s">
        <v>144</v>
      </c>
      <c r="M24" s="117" t="s">
        <v>53</v>
      </c>
      <c r="N24" s="118" t="s">
        <v>146</v>
      </c>
      <c r="O24" s="119">
        <v>0</v>
      </c>
      <c r="P24" s="119">
        <v>0</v>
      </c>
      <c r="Q24" s="119">
        <v>0</v>
      </c>
      <c r="R24" s="119">
        <v>0</v>
      </c>
      <c r="S24" s="120">
        <v>0</v>
      </c>
    </row>
    <row r="25" spans="1:19" x14ac:dyDescent="0.25">
      <c r="A25" s="2">
        <v>46312</v>
      </c>
      <c r="B25" s="5" t="s">
        <v>135</v>
      </c>
      <c r="C25" s="35">
        <f>(C299)</f>
        <v>0</v>
      </c>
      <c r="D25" s="35">
        <f>(D299)</f>
        <v>0</v>
      </c>
      <c r="E25" s="35">
        <f>(E299)</f>
        <v>0</v>
      </c>
      <c r="F25" s="35">
        <f>(F299)</f>
        <v>0</v>
      </c>
      <c r="G25" s="35">
        <f>(G299)</f>
        <v>0</v>
      </c>
      <c r="H25" s="37"/>
      <c r="I25" s="15" t="str">
        <f>(K50)</f>
        <v>Interest on Business Loans</v>
      </c>
      <c r="J25" s="18">
        <f>(K101)</f>
        <v>0</v>
      </c>
      <c r="K25" s="43">
        <f>(K106)</f>
        <v>0</v>
      </c>
      <c r="L25" s="116" t="s">
        <v>144</v>
      </c>
      <c r="M25" s="117" t="s">
        <v>53</v>
      </c>
      <c r="N25" s="118" t="s">
        <v>146</v>
      </c>
      <c r="O25" s="119">
        <v>0</v>
      </c>
      <c r="P25" s="119">
        <v>0</v>
      </c>
      <c r="Q25" s="119">
        <v>0</v>
      </c>
      <c r="R25" s="119">
        <v>0</v>
      </c>
      <c r="S25" s="120">
        <v>0</v>
      </c>
    </row>
    <row r="26" spans="1:19" x14ac:dyDescent="0.25">
      <c r="A26" s="2">
        <v>46313</v>
      </c>
      <c r="B26" s="5" t="s">
        <v>135</v>
      </c>
      <c r="C26" s="35">
        <f>(C309)</f>
        <v>0</v>
      </c>
      <c r="D26" s="35">
        <f>(D309)</f>
        <v>0</v>
      </c>
      <c r="E26" s="35">
        <f>(E309)</f>
        <v>0</v>
      </c>
      <c r="F26" s="35">
        <f>(F309)</f>
        <v>0</v>
      </c>
      <c r="G26" s="35">
        <f>(G309)</f>
        <v>0</v>
      </c>
      <c r="H26" s="37"/>
      <c r="I26" s="15" t="str">
        <f>(L50)</f>
        <v>Bank and Credit Charges</v>
      </c>
      <c r="J26" s="18">
        <f>(L101)</f>
        <v>0</v>
      </c>
      <c r="K26" s="43">
        <f>(L106)</f>
        <v>0</v>
      </c>
      <c r="L26" s="116" t="s">
        <v>144</v>
      </c>
      <c r="M26" s="117" t="s">
        <v>53</v>
      </c>
      <c r="N26" s="118" t="s">
        <v>146</v>
      </c>
      <c r="O26" s="119">
        <v>0</v>
      </c>
      <c r="P26" s="119">
        <v>0</v>
      </c>
      <c r="Q26" s="119">
        <v>0</v>
      </c>
      <c r="R26" s="119">
        <v>0</v>
      </c>
      <c r="S26" s="120">
        <v>0</v>
      </c>
    </row>
    <row r="27" spans="1:19" x14ac:dyDescent="0.25">
      <c r="A27" s="2">
        <v>46314</v>
      </c>
      <c r="B27" s="5" t="s">
        <v>135</v>
      </c>
      <c r="C27" s="35">
        <f>(C319)</f>
        <v>0</v>
      </c>
      <c r="D27" s="35">
        <f>(D319)</f>
        <v>0</v>
      </c>
      <c r="E27" s="35">
        <f>(E319)</f>
        <v>0</v>
      </c>
      <c r="F27" s="35">
        <f>(F319)</f>
        <v>0</v>
      </c>
      <c r="G27" s="35">
        <f>(G319)</f>
        <v>0</v>
      </c>
      <c r="H27" s="37"/>
      <c r="I27" s="15" t="str">
        <f>(M50)</f>
        <v>Bad Debts</v>
      </c>
      <c r="J27" s="18">
        <f>(M101)</f>
        <v>0</v>
      </c>
      <c r="K27" s="43">
        <f>(M106)</f>
        <v>0</v>
      </c>
      <c r="L27" s="116" t="s">
        <v>144</v>
      </c>
      <c r="M27" s="117" t="s">
        <v>53</v>
      </c>
      <c r="N27" s="118" t="s">
        <v>146</v>
      </c>
      <c r="O27" s="119">
        <v>0</v>
      </c>
      <c r="P27" s="119">
        <v>0</v>
      </c>
      <c r="Q27" s="119">
        <v>0</v>
      </c>
      <c r="R27" s="119">
        <v>0</v>
      </c>
      <c r="S27" s="120">
        <v>0</v>
      </c>
    </row>
    <row r="28" spans="1:19" x14ac:dyDescent="0.25">
      <c r="A28" s="2">
        <v>46315</v>
      </c>
      <c r="B28" s="5" t="s">
        <v>135</v>
      </c>
      <c r="C28" s="35">
        <f>(C329)</f>
        <v>0</v>
      </c>
      <c r="D28" s="35">
        <f>(D329)</f>
        <v>0</v>
      </c>
      <c r="E28" s="35">
        <f>(E329)</f>
        <v>0</v>
      </c>
      <c r="F28" s="35">
        <f>(F329)</f>
        <v>0</v>
      </c>
      <c r="G28" s="35">
        <f>(G329)</f>
        <v>0</v>
      </c>
      <c r="H28" s="37"/>
      <c r="I28" s="15" t="str">
        <f>(N50)</f>
        <v>Accountancy &amp; Legal Fees</v>
      </c>
      <c r="J28" s="18">
        <f>(N101)</f>
        <v>0</v>
      </c>
      <c r="K28" s="43">
        <f>(N106)</f>
        <v>0</v>
      </c>
      <c r="L28" s="116" t="s">
        <v>144</v>
      </c>
      <c r="M28" s="117" t="s">
        <v>53</v>
      </c>
      <c r="N28" s="118" t="s">
        <v>146</v>
      </c>
      <c r="O28" s="119">
        <v>0</v>
      </c>
      <c r="P28" s="119">
        <v>0</v>
      </c>
      <c r="Q28" s="119">
        <v>0</v>
      </c>
      <c r="R28" s="119">
        <v>0</v>
      </c>
      <c r="S28" s="120">
        <v>0</v>
      </c>
    </row>
    <row r="29" spans="1:19" x14ac:dyDescent="0.25">
      <c r="A29" s="2">
        <v>46316</v>
      </c>
      <c r="B29" s="5" t="s">
        <v>135</v>
      </c>
      <c r="C29" s="35">
        <f>(C339)</f>
        <v>0</v>
      </c>
      <c r="D29" s="35">
        <f>(D339)</f>
        <v>0</v>
      </c>
      <c r="E29" s="35">
        <f>(E339)</f>
        <v>0</v>
      </c>
      <c r="F29" s="35">
        <f>(F339)</f>
        <v>0</v>
      </c>
      <c r="G29" s="35">
        <f>(G339)</f>
        <v>0</v>
      </c>
      <c r="H29" s="37"/>
      <c r="I29" s="15" t="str">
        <f>(O50)</f>
        <v>Losses &amp; Write-offs</v>
      </c>
      <c r="J29" s="18">
        <f>(O101)</f>
        <v>0</v>
      </c>
      <c r="K29" s="43">
        <f>(O106)</f>
        <v>0</v>
      </c>
      <c r="L29" s="116" t="s">
        <v>144</v>
      </c>
      <c r="M29" s="117" t="s">
        <v>53</v>
      </c>
      <c r="N29" s="118" t="s">
        <v>146</v>
      </c>
      <c r="O29" s="119">
        <v>0</v>
      </c>
      <c r="P29" s="119">
        <v>0</v>
      </c>
      <c r="Q29" s="119">
        <v>0</v>
      </c>
      <c r="R29" s="119">
        <v>0</v>
      </c>
      <c r="S29" s="120">
        <v>0</v>
      </c>
    </row>
    <row r="30" spans="1:19" x14ac:dyDescent="0.25">
      <c r="A30" s="2">
        <v>46317</v>
      </c>
      <c r="B30" s="5" t="s">
        <v>135</v>
      </c>
      <c r="C30" s="35">
        <f>(C349)</f>
        <v>0</v>
      </c>
      <c r="D30" s="35">
        <f>(D349)</f>
        <v>0</v>
      </c>
      <c r="E30" s="35">
        <f>(E349)</f>
        <v>0</v>
      </c>
      <c r="F30" s="35">
        <f>(F349)</f>
        <v>0</v>
      </c>
      <c r="G30" s="35">
        <f>(G349)</f>
        <v>0</v>
      </c>
      <c r="H30" s="37"/>
      <c r="I30" s="15" t="str">
        <f>(P50)</f>
        <v>Miscellaneous Expenses</v>
      </c>
      <c r="J30" s="18">
        <f>(P101)</f>
        <v>0</v>
      </c>
      <c r="K30" s="43">
        <f>(P106)</f>
        <v>0</v>
      </c>
      <c r="L30" s="116" t="s">
        <v>144</v>
      </c>
      <c r="M30" s="117" t="s">
        <v>53</v>
      </c>
      <c r="N30" s="118" t="s">
        <v>146</v>
      </c>
      <c r="O30" s="119">
        <v>0</v>
      </c>
      <c r="P30" s="119">
        <v>0</v>
      </c>
      <c r="Q30" s="119">
        <v>0</v>
      </c>
      <c r="R30" s="119">
        <v>0</v>
      </c>
      <c r="S30" s="120">
        <v>0</v>
      </c>
    </row>
    <row r="31" spans="1:19" x14ac:dyDescent="0.25">
      <c r="A31" s="2">
        <v>46318</v>
      </c>
      <c r="B31" s="5" t="s">
        <v>135</v>
      </c>
      <c r="C31" s="35">
        <f>(C359)</f>
        <v>0</v>
      </c>
      <c r="D31" s="35">
        <f>(D359)</f>
        <v>0</v>
      </c>
      <c r="E31" s="35">
        <f>(E359)</f>
        <v>0</v>
      </c>
      <c r="F31" s="35">
        <f>(F359)</f>
        <v>0</v>
      </c>
      <c r="G31" s="35">
        <f>(G359)</f>
        <v>0</v>
      </c>
      <c r="H31" s="37"/>
      <c r="I31" s="15"/>
      <c r="J31" s="17"/>
      <c r="K31" s="42"/>
      <c r="L31" s="116" t="s">
        <v>144</v>
      </c>
      <c r="M31" s="117" t="s">
        <v>53</v>
      </c>
      <c r="N31" s="118" t="s">
        <v>146</v>
      </c>
      <c r="O31" s="119">
        <v>0</v>
      </c>
      <c r="P31" s="119">
        <v>0</v>
      </c>
      <c r="Q31" s="119">
        <v>0</v>
      </c>
      <c r="R31" s="119">
        <v>0</v>
      </c>
      <c r="S31" s="120">
        <v>0</v>
      </c>
    </row>
    <row r="32" spans="1:19" x14ac:dyDescent="0.25">
      <c r="A32" s="2">
        <v>46319</v>
      </c>
      <c r="B32" s="5" t="s">
        <v>135</v>
      </c>
      <c r="C32" s="35">
        <f>(C369)</f>
        <v>0</v>
      </c>
      <c r="D32" s="35">
        <f>(D369)</f>
        <v>0</v>
      </c>
      <c r="E32" s="35">
        <f>(E369)</f>
        <v>0</v>
      </c>
      <c r="F32" s="35">
        <f>(F369)</f>
        <v>0</v>
      </c>
      <c r="G32" s="35">
        <f>(G369)</f>
        <v>0</v>
      </c>
      <c r="H32" s="37"/>
      <c r="I32" s="20" t="s">
        <v>65</v>
      </c>
      <c r="J32" s="22">
        <f>SUM(J19:J30)</f>
        <v>0</v>
      </c>
      <c r="K32" s="46">
        <f>SUM(K19:K30)</f>
        <v>0</v>
      </c>
      <c r="L32" s="116" t="s">
        <v>144</v>
      </c>
      <c r="M32" s="117" t="s">
        <v>53</v>
      </c>
      <c r="N32" s="118" t="s">
        <v>146</v>
      </c>
      <c r="O32" s="119">
        <v>0</v>
      </c>
      <c r="P32" s="119">
        <v>0</v>
      </c>
      <c r="Q32" s="119">
        <v>0</v>
      </c>
      <c r="R32" s="119">
        <v>0</v>
      </c>
      <c r="S32" s="120">
        <v>0</v>
      </c>
    </row>
    <row r="33" spans="1:19" x14ac:dyDescent="0.25">
      <c r="A33" s="2">
        <v>46320</v>
      </c>
      <c r="B33" s="5" t="s">
        <v>135</v>
      </c>
      <c r="C33" s="35">
        <f>(C379)</f>
        <v>0</v>
      </c>
      <c r="D33" s="35">
        <f>(D379)</f>
        <v>0</v>
      </c>
      <c r="E33" s="35">
        <f>(E379)</f>
        <v>0</v>
      </c>
      <c r="F33" s="35">
        <f>(F379)</f>
        <v>0</v>
      </c>
      <c r="G33" s="35">
        <f>(G379)</f>
        <v>0</v>
      </c>
      <c r="H33" s="37"/>
      <c r="I33" s="15"/>
      <c r="J33" s="17"/>
      <c r="K33" s="42"/>
      <c r="L33" s="116" t="s">
        <v>144</v>
      </c>
      <c r="M33" s="117" t="s">
        <v>53</v>
      </c>
      <c r="N33" s="118" t="s">
        <v>146</v>
      </c>
      <c r="O33" s="119">
        <v>0</v>
      </c>
      <c r="P33" s="119">
        <v>0</v>
      </c>
      <c r="Q33" s="119">
        <v>0</v>
      </c>
      <c r="R33" s="119">
        <v>0</v>
      </c>
      <c r="S33" s="120">
        <v>0</v>
      </c>
    </row>
    <row r="34" spans="1:19" x14ac:dyDescent="0.25">
      <c r="A34" s="2">
        <v>46321</v>
      </c>
      <c r="B34" s="5" t="s">
        <v>135</v>
      </c>
      <c r="C34" s="35">
        <f>(C389)</f>
        <v>0</v>
      </c>
      <c r="D34" s="35">
        <f>(D389)</f>
        <v>0</v>
      </c>
      <c r="E34" s="35">
        <f>(E389)</f>
        <v>0</v>
      </c>
      <c r="F34" s="35">
        <f>(F389)</f>
        <v>0</v>
      </c>
      <c r="G34" s="35">
        <f>(G389)</f>
        <v>0</v>
      </c>
      <c r="H34" s="37"/>
      <c r="I34" s="15"/>
      <c r="J34" s="23"/>
      <c r="K34" s="47"/>
      <c r="L34" s="116" t="s">
        <v>144</v>
      </c>
      <c r="M34" s="117" t="s">
        <v>53</v>
      </c>
      <c r="N34" s="118" t="s">
        <v>146</v>
      </c>
      <c r="O34" s="119">
        <v>0</v>
      </c>
      <c r="P34" s="119">
        <v>0</v>
      </c>
      <c r="Q34" s="119">
        <v>0</v>
      </c>
      <c r="R34" s="119">
        <v>0</v>
      </c>
      <c r="S34" s="120">
        <v>0</v>
      </c>
    </row>
    <row r="35" spans="1:19" x14ac:dyDescent="0.25">
      <c r="A35" s="2">
        <v>46322</v>
      </c>
      <c r="B35" s="5" t="s">
        <v>135</v>
      </c>
      <c r="C35" s="35">
        <f>(C399)</f>
        <v>0</v>
      </c>
      <c r="D35" s="35">
        <f>(D399)</f>
        <v>0</v>
      </c>
      <c r="E35" s="35">
        <f>(E399)</f>
        <v>0</v>
      </c>
      <c r="F35" s="35">
        <f>(F399)</f>
        <v>0</v>
      </c>
      <c r="G35" s="35">
        <f>(G399)</f>
        <v>0</v>
      </c>
      <c r="H35" s="36" t="s">
        <v>66</v>
      </c>
      <c r="I35" s="15"/>
      <c r="J35" s="22">
        <f>SUM(J16-J32)</f>
        <v>0</v>
      </c>
      <c r="K35" s="46">
        <f>SUM(K16-K32)</f>
        <v>0</v>
      </c>
      <c r="L35" s="116" t="s">
        <v>144</v>
      </c>
      <c r="M35" s="117" t="s">
        <v>53</v>
      </c>
      <c r="N35" s="118" t="s">
        <v>146</v>
      </c>
      <c r="O35" s="119">
        <v>0</v>
      </c>
      <c r="P35" s="119">
        <v>0</v>
      </c>
      <c r="Q35" s="119">
        <v>0</v>
      </c>
      <c r="R35" s="119">
        <v>0</v>
      </c>
      <c r="S35" s="120">
        <v>0</v>
      </c>
    </row>
    <row r="36" spans="1:19" x14ac:dyDescent="0.25">
      <c r="A36" s="2">
        <v>46323</v>
      </c>
      <c r="B36" s="5" t="s">
        <v>135</v>
      </c>
      <c r="C36" s="35">
        <f>(C409)</f>
        <v>0</v>
      </c>
      <c r="D36" s="35">
        <f>(D409)</f>
        <v>0</v>
      </c>
      <c r="E36" s="35">
        <f>(E409)</f>
        <v>0</v>
      </c>
      <c r="F36" s="35">
        <f>(F409)</f>
        <v>0</v>
      </c>
      <c r="G36" s="35">
        <f>(G409)</f>
        <v>0</v>
      </c>
      <c r="H36" s="38"/>
      <c r="I36" s="39"/>
      <c r="J36" s="39"/>
      <c r="K36" s="48"/>
      <c r="L36" s="116" t="s">
        <v>144</v>
      </c>
      <c r="M36" s="117" t="s">
        <v>53</v>
      </c>
      <c r="N36" s="118" t="s">
        <v>146</v>
      </c>
      <c r="O36" s="119">
        <v>0</v>
      </c>
      <c r="P36" s="119">
        <v>0</v>
      </c>
      <c r="Q36" s="119">
        <v>0</v>
      </c>
      <c r="R36" s="119">
        <v>0</v>
      </c>
      <c r="S36" s="120">
        <v>0</v>
      </c>
    </row>
    <row r="37" spans="1:19" x14ac:dyDescent="0.25">
      <c r="A37" s="2">
        <v>46324</v>
      </c>
      <c r="B37" s="5" t="s">
        <v>135</v>
      </c>
      <c r="C37" s="35">
        <f>(C419)</f>
        <v>0</v>
      </c>
      <c r="D37" s="35">
        <f>(D419)</f>
        <v>0</v>
      </c>
      <c r="E37" s="35">
        <f>(E419)</f>
        <v>0</v>
      </c>
      <c r="F37" s="35">
        <f>(F419)</f>
        <v>0</v>
      </c>
      <c r="G37" s="35">
        <f>(G419)</f>
        <v>0</v>
      </c>
      <c r="L37" s="116" t="s">
        <v>144</v>
      </c>
      <c r="M37" s="117" t="s">
        <v>53</v>
      </c>
      <c r="N37" s="118" t="s">
        <v>146</v>
      </c>
      <c r="O37" s="119">
        <v>0</v>
      </c>
      <c r="P37" s="119">
        <v>0</v>
      </c>
      <c r="Q37" s="119">
        <v>0</v>
      </c>
      <c r="R37" s="119">
        <v>0</v>
      </c>
      <c r="S37" s="120">
        <v>0</v>
      </c>
    </row>
    <row r="38" spans="1:19" x14ac:dyDescent="0.25">
      <c r="A38" s="2">
        <v>46325</v>
      </c>
      <c r="B38" s="5" t="s">
        <v>135</v>
      </c>
      <c r="C38" s="35">
        <f>(C429)</f>
        <v>0</v>
      </c>
      <c r="D38" s="35">
        <f>(D429)</f>
        <v>0</v>
      </c>
      <c r="E38" s="35">
        <f>(E429)</f>
        <v>0</v>
      </c>
      <c r="F38" s="35">
        <f>(F429)</f>
        <v>0</v>
      </c>
      <c r="G38" s="35">
        <f>(G429)</f>
        <v>0</v>
      </c>
      <c r="L38" s="116" t="s">
        <v>144</v>
      </c>
      <c r="M38" s="117" t="s">
        <v>53</v>
      </c>
      <c r="N38" s="118" t="s">
        <v>146</v>
      </c>
      <c r="O38" s="119">
        <v>0</v>
      </c>
      <c r="P38" s="119">
        <v>0</v>
      </c>
      <c r="Q38" s="119">
        <v>0</v>
      </c>
      <c r="R38" s="119">
        <v>0</v>
      </c>
      <c r="S38" s="120">
        <v>0</v>
      </c>
    </row>
    <row r="39" spans="1:19" x14ac:dyDescent="0.25">
      <c r="A39" s="2">
        <v>46326</v>
      </c>
      <c r="B39" s="5" t="s">
        <v>135</v>
      </c>
      <c r="C39" s="35">
        <f>(C439)</f>
        <v>0</v>
      </c>
      <c r="D39" s="35">
        <f>(D439)</f>
        <v>0</v>
      </c>
      <c r="E39" s="35">
        <f>(E439)</f>
        <v>0</v>
      </c>
      <c r="F39" s="35">
        <f>(F439)</f>
        <v>0</v>
      </c>
      <c r="G39" s="35">
        <f>(G439)</f>
        <v>0</v>
      </c>
      <c r="L39" s="116" t="s">
        <v>144</v>
      </c>
      <c r="M39" s="117" t="s">
        <v>53</v>
      </c>
      <c r="N39" s="118" t="s">
        <v>146</v>
      </c>
      <c r="O39" s="119">
        <v>0</v>
      </c>
      <c r="P39" s="119">
        <v>0</v>
      </c>
      <c r="Q39" s="119">
        <v>0</v>
      </c>
      <c r="R39" s="119">
        <v>0</v>
      </c>
      <c r="S39" s="120">
        <v>0</v>
      </c>
    </row>
    <row r="40" spans="1:19" x14ac:dyDescent="0.25">
      <c r="A40" s="1" t="s">
        <v>5</v>
      </c>
      <c r="C40" s="33">
        <f>SUM(C9:C39)</f>
        <v>0</v>
      </c>
      <c r="D40" s="33">
        <f>SUM(D9:D39)</f>
        <v>0</v>
      </c>
      <c r="E40" s="33">
        <f>SUM(E9:E39)</f>
        <v>0</v>
      </c>
      <c r="F40" s="33">
        <f>SUM(F9:F39)</f>
        <v>0</v>
      </c>
      <c r="G40" s="33">
        <f>SUM(G9:G39)</f>
        <v>0</v>
      </c>
      <c r="H40" t="s">
        <v>7</v>
      </c>
      <c r="J40" s="33">
        <f>SUM(C40:E40)</f>
        <v>0</v>
      </c>
      <c r="L40" s="116" t="s">
        <v>144</v>
      </c>
      <c r="M40" s="117" t="s">
        <v>53</v>
      </c>
      <c r="N40" s="118" t="s">
        <v>146</v>
      </c>
      <c r="O40" s="119">
        <v>0</v>
      </c>
      <c r="P40" s="119">
        <v>0</v>
      </c>
      <c r="Q40" s="119">
        <v>0</v>
      </c>
      <c r="R40" s="119">
        <v>0</v>
      </c>
      <c r="S40" s="120">
        <v>0</v>
      </c>
    </row>
    <row r="41" spans="1:19" x14ac:dyDescent="0.25">
      <c r="J41" s="26"/>
      <c r="L41" s="116" t="s">
        <v>144</v>
      </c>
      <c r="M41" s="117" t="s">
        <v>53</v>
      </c>
      <c r="N41" s="118" t="s">
        <v>146</v>
      </c>
      <c r="O41" s="119">
        <v>0</v>
      </c>
      <c r="P41" s="119">
        <v>0</v>
      </c>
      <c r="Q41" s="119">
        <v>0</v>
      </c>
      <c r="R41" s="119">
        <v>0</v>
      </c>
      <c r="S41" s="120">
        <v>0</v>
      </c>
    </row>
    <row r="42" spans="1:19" x14ac:dyDescent="0.25">
      <c r="H42" t="s">
        <v>6</v>
      </c>
      <c r="J42" s="33">
        <f>SUM('September 2026'!J44)</f>
        <v>0</v>
      </c>
      <c r="L42" s="121"/>
      <c r="M42" s="122" t="s">
        <v>147</v>
      </c>
      <c r="N42" s="123"/>
      <c r="O42" s="124">
        <f>SUM(O3:O41)</f>
        <v>0</v>
      </c>
      <c r="P42" s="124">
        <f>SUM(P3:P41)</f>
        <v>0</v>
      </c>
      <c r="Q42" s="124">
        <f>SUM(Q3:Q41)</f>
        <v>0</v>
      </c>
      <c r="R42" s="124">
        <f>SUM(R3:R41)</f>
        <v>0</v>
      </c>
      <c r="S42" s="124">
        <f>SUM(S3:S41)</f>
        <v>0</v>
      </c>
    </row>
    <row r="43" spans="1:19" x14ac:dyDescent="0.25">
      <c r="J43" s="26"/>
      <c r="L43" s="4"/>
    </row>
    <row r="44" spans="1:19" x14ac:dyDescent="0.25">
      <c r="H44" t="s">
        <v>8</v>
      </c>
      <c r="J44" s="33">
        <f>SUM(J40+J42)</f>
        <v>0</v>
      </c>
      <c r="L44" s="4"/>
    </row>
    <row r="46" spans="1:19" s="56" customFormat="1" ht="26.25" x14ac:dyDescent="0.4">
      <c r="A46" s="74" t="str">
        <f>('April 2026'!A46)</f>
        <v>.</v>
      </c>
    </row>
    <row r="48" spans="1:19" x14ac:dyDescent="0.25">
      <c r="A48" s="1" t="s">
        <v>9</v>
      </c>
    </row>
    <row r="50" spans="1:24" x14ac:dyDescent="0.25">
      <c r="A50" s="28" t="s">
        <v>1</v>
      </c>
      <c r="B50" s="28" t="s">
        <v>52</v>
      </c>
      <c r="C50" s="28" t="s">
        <v>10</v>
      </c>
      <c r="D50" s="28" t="s">
        <v>11</v>
      </c>
      <c r="E50" s="28" t="s">
        <v>12</v>
      </c>
      <c r="F50" s="28" t="s">
        <v>15</v>
      </c>
      <c r="G50" s="28" t="s">
        <v>14</v>
      </c>
      <c r="H50" s="28" t="s">
        <v>16</v>
      </c>
      <c r="I50" s="28" t="s">
        <v>63</v>
      </c>
      <c r="J50" s="28" t="s">
        <v>17</v>
      </c>
      <c r="K50" s="28" t="s">
        <v>18</v>
      </c>
      <c r="L50" s="28" t="s">
        <v>64</v>
      </c>
      <c r="M50" s="28" t="s">
        <v>19</v>
      </c>
      <c r="N50" s="28" t="s">
        <v>20</v>
      </c>
      <c r="O50" s="28" t="s">
        <v>21</v>
      </c>
      <c r="P50" s="28" t="s">
        <v>22</v>
      </c>
      <c r="Q50" s="28"/>
      <c r="R50" s="28" t="s">
        <v>79</v>
      </c>
      <c r="S50" s="28"/>
      <c r="T50" s="30" t="s">
        <v>78</v>
      </c>
      <c r="U50" s="30"/>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32">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32">
        <v>0</v>
      </c>
      <c r="S53" s="26"/>
      <c r="T53" s="33">
        <f t="shared" ref="T53:T99" si="0">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32">
        <v>0</v>
      </c>
      <c r="S54" s="26"/>
      <c r="T54" s="33">
        <f t="shared" si="0"/>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32">
        <v>0</v>
      </c>
      <c r="S55" s="26"/>
      <c r="T55" s="33">
        <f t="shared" si="0"/>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32">
        <v>0</v>
      </c>
      <c r="S56" s="26"/>
      <c r="T56" s="33">
        <f t="shared" si="0"/>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32">
        <v>0</v>
      </c>
      <c r="S57" s="26"/>
      <c r="T57" s="33">
        <f t="shared" si="0"/>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32">
        <v>0</v>
      </c>
      <c r="S58" s="26"/>
      <c r="T58" s="33">
        <f t="shared" si="0"/>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32">
        <v>0</v>
      </c>
      <c r="S59" s="26"/>
      <c r="T59" s="33">
        <f t="shared" si="0"/>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32">
        <v>0</v>
      </c>
      <c r="S60" s="26"/>
      <c r="T60" s="33">
        <f t="shared" si="0"/>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32">
        <v>0</v>
      </c>
      <c r="S61" s="26"/>
      <c r="T61" s="33">
        <f t="shared" si="0"/>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32">
        <v>0</v>
      </c>
      <c r="S62" s="26"/>
      <c r="T62" s="33">
        <f t="shared" si="0"/>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32">
        <v>0</v>
      </c>
      <c r="S63" s="26"/>
      <c r="T63" s="33">
        <f t="shared" si="0"/>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32">
        <v>0</v>
      </c>
      <c r="S64" s="26"/>
      <c r="T64" s="33">
        <f t="shared" si="0"/>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32">
        <v>0</v>
      </c>
      <c r="S65" s="26"/>
      <c r="T65" s="33">
        <f t="shared" si="0"/>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32">
        <v>0</v>
      </c>
      <c r="S66" s="26"/>
      <c r="T66" s="33">
        <f t="shared" si="0"/>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32">
        <v>0</v>
      </c>
      <c r="S67" s="26"/>
      <c r="T67" s="33">
        <f t="shared" si="0"/>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32">
        <v>0</v>
      </c>
      <c r="S68" s="26"/>
      <c r="T68" s="33">
        <f t="shared" si="0"/>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32">
        <v>0</v>
      </c>
      <c r="S69" s="26"/>
      <c r="T69" s="33">
        <f t="shared" si="0"/>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32">
        <v>0</v>
      </c>
      <c r="S70" s="26"/>
      <c r="T70" s="33">
        <f t="shared" si="0"/>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32">
        <v>0</v>
      </c>
      <c r="S71" s="26"/>
      <c r="T71" s="33">
        <f t="shared" si="0"/>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32">
        <v>0</v>
      </c>
      <c r="S72" s="26"/>
      <c r="T72" s="33">
        <f t="shared" si="0"/>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32">
        <v>0</v>
      </c>
      <c r="S73" s="26"/>
      <c r="T73" s="33">
        <f t="shared" si="0"/>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32">
        <v>0</v>
      </c>
      <c r="S74" s="26"/>
      <c r="T74" s="33">
        <f t="shared" si="0"/>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32">
        <v>0</v>
      </c>
      <c r="S75" s="26"/>
      <c r="T75" s="33">
        <f t="shared" si="0"/>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32">
        <v>0</v>
      </c>
      <c r="S76" s="26"/>
      <c r="T76" s="33">
        <f t="shared" si="0"/>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32">
        <v>0</v>
      </c>
      <c r="S77" s="26"/>
      <c r="T77" s="33">
        <f t="shared" si="0"/>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32">
        <v>0</v>
      </c>
      <c r="S78" s="26"/>
      <c r="T78" s="33">
        <f t="shared" si="0"/>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32">
        <v>0</v>
      </c>
      <c r="S79" s="26"/>
      <c r="T79" s="33">
        <f t="shared" si="0"/>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32">
        <v>0</v>
      </c>
      <c r="S80" s="26"/>
      <c r="T80" s="33">
        <f t="shared" si="0"/>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32">
        <v>0</v>
      </c>
      <c r="S81" s="26"/>
      <c r="T81" s="33">
        <f t="shared" si="0"/>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32">
        <v>0</v>
      </c>
      <c r="S82" s="26"/>
      <c r="T82" s="33">
        <f t="shared" si="0"/>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32">
        <v>0</v>
      </c>
      <c r="S83" s="26"/>
      <c r="T83" s="33">
        <f t="shared" si="0"/>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32">
        <v>0</v>
      </c>
      <c r="S84" s="26"/>
      <c r="T84" s="33">
        <f t="shared" si="0"/>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32">
        <v>0</v>
      </c>
      <c r="S85" s="26"/>
      <c r="T85" s="33">
        <f t="shared" si="0"/>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32">
        <v>0</v>
      </c>
      <c r="S86" s="26"/>
      <c r="T86" s="33">
        <f t="shared" si="0"/>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32">
        <v>0</v>
      </c>
      <c r="S87" s="26"/>
      <c r="T87" s="33">
        <f t="shared" si="0"/>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32">
        <v>0</v>
      </c>
      <c r="S88" s="26"/>
      <c r="T88" s="33">
        <f t="shared" si="0"/>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32">
        <v>0</v>
      </c>
      <c r="S89" s="26"/>
      <c r="T89" s="33">
        <f t="shared" si="0"/>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32">
        <v>0</v>
      </c>
      <c r="S90" s="26"/>
      <c r="T90" s="33">
        <f t="shared" si="0"/>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32">
        <v>0</v>
      </c>
      <c r="S91" s="26"/>
      <c r="T91" s="33">
        <f t="shared" si="0"/>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32">
        <v>0</v>
      </c>
      <c r="S92" s="26"/>
      <c r="T92" s="33">
        <f t="shared" si="0"/>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32">
        <v>0</v>
      </c>
      <c r="S93" s="26"/>
      <c r="T93" s="33">
        <f t="shared" si="0"/>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32">
        <v>0</v>
      </c>
      <c r="S94" s="26"/>
      <c r="T94" s="33">
        <f t="shared" si="0"/>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32">
        <v>0</v>
      </c>
      <c r="S95" s="26"/>
      <c r="T95" s="33">
        <f t="shared" si="0"/>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32">
        <v>0</v>
      </c>
      <c r="S96" s="26"/>
      <c r="T96" s="33">
        <f t="shared" si="0"/>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32">
        <v>0</v>
      </c>
      <c r="S97" s="26"/>
      <c r="T97" s="33">
        <f t="shared" si="0"/>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32">
        <v>0</v>
      </c>
      <c r="S98" s="26"/>
      <c r="T98" s="33">
        <f t="shared" si="0"/>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32">
        <v>0</v>
      </c>
      <c r="S99" s="26"/>
      <c r="T99" s="33">
        <f t="shared" si="0"/>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26"/>
      <c r="S100" s="26"/>
      <c r="T100" s="26"/>
      <c r="U100" s="26"/>
      <c r="V100" s="26"/>
      <c r="W100" s="26"/>
      <c r="X100" s="26"/>
    </row>
    <row r="101" spans="1:24" x14ac:dyDescent="0.25">
      <c r="A101" s="5" t="s">
        <v>24</v>
      </c>
      <c r="C101" s="33">
        <f>SUM(C52:C99)</f>
        <v>0</v>
      </c>
      <c r="D101" s="33">
        <f>SUM(D52:D99)</f>
        <v>0</v>
      </c>
      <c r="E101" s="33">
        <f>SUM(E52:E99)</f>
        <v>0</v>
      </c>
      <c r="F101" s="33">
        <f t="shared" ref="F101:P101" si="1">SUM(F52:F99)</f>
        <v>0</v>
      </c>
      <c r="G101" s="33">
        <f t="shared" si="1"/>
        <v>0</v>
      </c>
      <c r="H101" s="33">
        <f t="shared" si="1"/>
        <v>0</v>
      </c>
      <c r="I101" s="33">
        <f t="shared" si="1"/>
        <v>0</v>
      </c>
      <c r="J101" s="33">
        <f t="shared" si="1"/>
        <v>0</v>
      </c>
      <c r="K101" s="33">
        <f t="shared" si="1"/>
        <v>0</v>
      </c>
      <c r="L101" s="33">
        <f t="shared" si="1"/>
        <v>0</v>
      </c>
      <c r="M101" s="33">
        <f t="shared" si="1"/>
        <v>0</v>
      </c>
      <c r="N101" s="33">
        <f t="shared" si="1"/>
        <v>0</v>
      </c>
      <c r="O101" s="33">
        <f t="shared" si="1"/>
        <v>0</v>
      </c>
      <c r="P101" s="33">
        <f t="shared" si="1"/>
        <v>0</v>
      </c>
      <c r="Q101" s="33"/>
      <c r="R101" s="33">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SUM('September 2026'!C106)</f>
        <v>0</v>
      </c>
      <c r="D104" s="33">
        <f>SUM('September 2026'!D106)</f>
        <v>0</v>
      </c>
      <c r="E104" s="33">
        <f>SUM('September 2026'!E106)</f>
        <v>0</v>
      </c>
      <c r="F104" s="33">
        <f>SUM('September 2026'!F106)</f>
        <v>0</v>
      </c>
      <c r="G104" s="33">
        <f>SUM('September 2026'!G106)</f>
        <v>0</v>
      </c>
      <c r="H104" s="33">
        <f>SUM('September 2026'!H106)</f>
        <v>0</v>
      </c>
      <c r="I104" s="33">
        <f>SUM('September 2026'!I106)</f>
        <v>0</v>
      </c>
      <c r="J104" s="33">
        <f>SUM('September 2026'!J106)</f>
        <v>0</v>
      </c>
      <c r="K104" s="33">
        <f>SUM('September 2026'!K106)</f>
        <v>0</v>
      </c>
      <c r="L104" s="33">
        <f>SUM('September 2026'!L106)</f>
        <v>0</v>
      </c>
      <c r="M104" s="33">
        <f>SUM('September 2026'!M106)</f>
        <v>0</v>
      </c>
      <c r="N104" s="33">
        <f>SUM('September 2026'!N106)</f>
        <v>0</v>
      </c>
      <c r="O104" s="33">
        <f>SUM('September 2026'!O106)</f>
        <v>0</v>
      </c>
      <c r="P104" s="33">
        <f>SUM('September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SUM(D101+D104)</f>
        <v>0</v>
      </c>
      <c r="E106" s="33">
        <f>SUM(E101+E104)</f>
        <v>0</v>
      </c>
      <c r="F106" s="33">
        <f t="shared" ref="F106:P106" si="2">SUM(F101+F104)</f>
        <v>0</v>
      </c>
      <c r="G106" s="33">
        <f t="shared" si="2"/>
        <v>0</v>
      </c>
      <c r="H106" s="33">
        <f t="shared" si="2"/>
        <v>0</v>
      </c>
      <c r="I106" s="33">
        <f t="shared" si="2"/>
        <v>0</v>
      </c>
      <c r="J106" s="33">
        <f t="shared" si="2"/>
        <v>0</v>
      </c>
      <c r="K106" s="33">
        <f t="shared" si="2"/>
        <v>0</v>
      </c>
      <c r="L106" s="33">
        <f t="shared" si="2"/>
        <v>0</v>
      </c>
      <c r="M106" s="33">
        <f t="shared" si="2"/>
        <v>0</v>
      </c>
      <c r="N106" s="33">
        <f t="shared" si="2"/>
        <v>0</v>
      </c>
      <c r="O106" s="33">
        <f t="shared" si="2"/>
        <v>0</v>
      </c>
      <c r="P106" s="33">
        <f t="shared" si="2"/>
        <v>0</v>
      </c>
      <c r="Q106" s="33"/>
      <c r="R106" s="33"/>
      <c r="S106" s="33"/>
      <c r="T106" s="33">
        <f>SUM(T101+T104)</f>
        <v>0</v>
      </c>
      <c r="U106" s="33"/>
      <c r="V106" s="26" t="s">
        <v>29</v>
      </c>
      <c r="W106" s="26"/>
      <c r="X106" s="33">
        <f>SUM(C106:P106)</f>
        <v>0</v>
      </c>
    </row>
    <row r="108" spans="1:24" ht="26.25" x14ac:dyDescent="0.4">
      <c r="A108" s="74"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('September 2026'!C114)</f>
        <v>0</v>
      </c>
      <c r="F112" s="36" t="s">
        <v>72</v>
      </c>
      <c r="G112" s="15"/>
      <c r="H112" s="15"/>
      <c r="I112" s="43">
        <f>(F40+'August 2026'!F40+'September 2026'!F40)</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f>(R101+'August 2026'!R101+'September 2026'!R101)</f>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SUM(J40+'August 2026'!J40+'September 2026'!J40)</f>
        <v>0</v>
      </c>
    </row>
    <row r="123" spans="1:9" x14ac:dyDescent="0.25">
      <c r="F123" s="37"/>
      <c r="G123" s="15"/>
      <c r="H123" s="15"/>
      <c r="I123" s="43"/>
    </row>
    <row r="124" spans="1:9" x14ac:dyDescent="0.25">
      <c r="F124" s="37" t="s">
        <v>74</v>
      </c>
      <c r="G124" s="15"/>
      <c r="H124" s="15"/>
      <c r="I124" s="43">
        <f>SUM(X101+'August 2026'!X101+'September 2026'!X101)</f>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row r="129" spans="1:8" ht="18.75" x14ac:dyDescent="0.3">
      <c r="A129" s="91" t="s">
        <v>100</v>
      </c>
      <c r="B129" s="92"/>
      <c r="C129" s="92"/>
      <c r="D129" s="92"/>
      <c r="E129" s="92"/>
      <c r="F129" s="92"/>
      <c r="G129" s="93"/>
      <c r="H129" s="101"/>
    </row>
    <row r="130" spans="1:8" x14ac:dyDescent="0.25">
      <c r="A130" s="80"/>
      <c r="B130" s="80"/>
      <c r="C130" s="80"/>
      <c r="D130" s="80"/>
      <c r="E130" s="80"/>
      <c r="F130" s="80"/>
      <c r="G130" s="94"/>
      <c r="H130" s="102"/>
    </row>
    <row r="131" spans="1:8" ht="21" x14ac:dyDescent="0.35">
      <c r="A131" s="81" t="s">
        <v>101</v>
      </c>
      <c r="B131" s="80"/>
      <c r="C131" s="80"/>
      <c r="D131" s="80"/>
      <c r="E131" s="80"/>
      <c r="F131" s="80"/>
      <c r="G131" s="94"/>
      <c r="H131" s="102"/>
    </row>
    <row r="132" spans="1:8" x14ac:dyDescent="0.25">
      <c r="A132" s="82" t="s">
        <v>102</v>
      </c>
      <c r="B132" s="83" t="s">
        <v>52</v>
      </c>
      <c r="C132" s="84" t="str">
        <f>(C7)</f>
        <v>Sales Type 1</v>
      </c>
      <c r="D132" s="84" t="str">
        <f>(D7)</f>
        <v>Sales Type 2</v>
      </c>
      <c r="E132" s="84" t="str">
        <f>(E7)</f>
        <v>Sales Type 3</v>
      </c>
      <c r="F132" s="85" t="s">
        <v>67</v>
      </c>
      <c r="G132" s="95" t="s">
        <v>80</v>
      </c>
      <c r="H132" s="103"/>
    </row>
    <row r="133" spans="1:8" x14ac:dyDescent="0.25">
      <c r="A133" s="107" t="s">
        <v>103</v>
      </c>
      <c r="B133" s="86" t="s">
        <v>104</v>
      </c>
      <c r="C133" s="86">
        <v>0</v>
      </c>
      <c r="D133" s="86">
        <v>0</v>
      </c>
      <c r="E133" s="86">
        <v>0</v>
      </c>
      <c r="F133" s="86">
        <v>0</v>
      </c>
      <c r="G133" s="96">
        <f t="shared" ref="G133:G138" si="3">SUM(C133:F133)</f>
        <v>0</v>
      </c>
      <c r="H133" s="104"/>
    </row>
    <row r="134" spans="1:8" x14ac:dyDescent="0.25">
      <c r="A134" s="107" t="s">
        <v>103</v>
      </c>
      <c r="B134" s="86" t="s">
        <v>104</v>
      </c>
      <c r="C134" s="86">
        <v>0</v>
      </c>
      <c r="D134" s="86">
        <v>0</v>
      </c>
      <c r="E134" s="86">
        <v>0</v>
      </c>
      <c r="F134" s="86">
        <v>0</v>
      </c>
      <c r="G134" s="96">
        <f t="shared" si="3"/>
        <v>0</v>
      </c>
      <c r="H134" s="104"/>
    </row>
    <row r="135" spans="1:8" x14ac:dyDescent="0.25">
      <c r="A135" s="107" t="s">
        <v>103</v>
      </c>
      <c r="B135" s="86" t="s">
        <v>104</v>
      </c>
      <c r="C135" s="86">
        <v>0</v>
      </c>
      <c r="D135" s="86">
        <v>0</v>
      </c>
      <c r="E135" s="86">
        <v>0</v>
      </c>
      <c r="F135" s="86">
        <v>0</v>
      </c>
      <c r="G135" s="96">
        <f t="shared" si="3"/>
        <v>0</v>
      </c>
      <c r="H135" s="104"/>
    </row>
    <row r="136" spans="1:8" x14ac:dyDescent="0.25">
      <c r="A136" s="107" t="s">
        <v>103</v>
      </c>
      <c r="B136" s="86" t="s">
        <v>104</v>
      </c>
      <c r="C136" s="86">
        <v>0</v>
      </c>
      <c r="D136" s="86">
        <v>0</v>
      </c>
      <c r="E136" s="86">
        <v>0</v>
      </c>
      <c r="F136" s="86">
        <v>0</v>
      </c>
      <c r="G136" s="96">
        <f t="shared" si="3"/>
        <v>0</v>
      </c>
      <c r="H136" s="104"/>
    </row>
    <row r="137" spans="1:8" x14ac:dyDescent="0.25">
      <c r="A137" s="107" t="s">
        <v>103</v>
      </c>
      <c r="B137" s="86" t="s">
        <v>104</v>
      </c>
      <c r="C137" s="86">
        <v>0</v>
      </c>
      <c r="D137" s="86">
        <v>0</v>
      </c>
      <c r="E137" s="86">
        <v>0</v>
      </c>
      <c r="F137" s="86">
        <v>0</v>
      </c>
      <c r="G137" s="96">
        <f t="shared" si="3"/>
        <v>0</v>
      </c>
      <c r="H137" s="104"/>
    </row>
    <row r="138" spans="1:8" x14ac:dyDescent="0.25">
      <c r="A138" s="107" t="s">
        <v>103</v>
      </c>
      <c r="B138" s="86" t="s">
        <v>104</v>
      </c>
      <c r="C138" s="87">
        <v>0</v>
      </c>
      <c r="D138" s="87">
        <v>0</v>
      </c>
      <c r="E138" s="87">
        <v>0</v>
      </c>
      <c r="F138" s="87">
        <v>0</v>
      </c>
      <c r="G138" s="97">
        <f t="shared" si="3"/>
        <v>0</v>
      </c>
      <c r="H138" s="105"/>
    </row>
    <row r="139" spans="1:8" x14ac:dyDescent="0.25">
      <c r="A139" s="80"/>
      <c r="B139" s="88" t="s">
        <v>59</v>
      </c>
      <c r="C139" s="89">
        <f>SUM(C133:C138)</f>
        <v>0</v>
      </c>
      <c r="D139" s="89">
        <f>SUM(D133:D138)</f>
        <v>0</v>
      </c>
      <c r="E139" s="89">
        <f>SUM(E133:E138)</f>
        <v>0</v>
      </c>
      <c r="F139" s="89">
        <f>SUM(F133:F138)</f>
        <v>0</v>
      </c>
      <c r="G139" s="98">
        <f>SUM(G133:G138)</f>
        <v>0</v>
      </c>
      <c r="H139" s="106"/>
    </row>
    <row r="140" spans="1:8" x14ac:dyDescent="0.25">
      <c r="A140" s="80"/>
      <c r="B140" s="80"/>
      <c r="C140" s="80"/>
      <c r="D140" s="80"/>
      <c r="E140" s="80"/>
      <c r="F140" s="80"/>
      <c r="G140" s="94"/>
      <c r="H140" s="102"/>
    </row>
    <row r="141" spans="1:8" ht="21" x14ac:dyDescent="0.35">
      <c r="A141" s="81" t="s">
        <v>105</v>
      </c>
      <c r="B141" s="80"/>
      <c r="C141" s="80"/>
      <c r="D141" s="80"/>
      <c r="E141" s="80"/>
      <c r="F141" s="80"/>
      <c r="G141" s="94"/>
      <c r="H141" s="102"/>
    </row>
    <row r="142" spans="1:8" x14ac:dyDescent="0.25">
      <c r="A142" s="82" t="s">
        <v>102</v>
      </c>
      <c r="B142" s="83" t="s">
        <v>52</v>
      </c>
      <c r="C142" s="84" t="str">
        <f>(C7)</f>
        <v>Sales Type 1</v>
      </c>
      <c r="D142" s="84" t="str">
        <f>(D7)</f>
        <v>Sales Type 2</v>
      </c>
      <c r="E142" s="90" t="str">
        <f>(E7)</f>
        <v>Sales Type 3</v>
      </c>
      <c r="F142" s="85" t="s">
        <v>67</v>
      </c>
      <c r="G142" s="95" t="s">
        <v>80</v>
      </c>
      <c r="H142" s="103"/>
    </row>
    <row r="143" spans="1:8" x14ac:dyDescent="0.25">
      <c r="A143" s="107" t="s">
        <v>103</v>
      </c>
      <c r="B143" s="86" t="s">
        <v>104</v>
      </c>
      <c r="C143" s="86">
        <v>0</v>
      </c>
      <c r="D143" s="86">
        <v>0</v>
      </c>
      <c r="E143" s="86">
        <v>0</v>
      </c>
      <c r="F143" s="86">
        <v>0</v>
      </c>
      <c r="G143" s="96">
        <f t="shared" ref="G143:G148" si="4">SUM(C143:F143)</f>
        <v>0</v>
      </c>
      <c r="H143" s="104"/>
    </row>
    <row r="144" spans="1:8" x14ac:dyDescent="0.25">
      <c r="A144" s="107" t="s">
        <v>103</v>
      </c>
      <c r="B144" s="86" t="s">
        <v>104</v>
      </c>
      <c r="C144" s="86">
        <v>0</v>
      </c>
      <c r="D144" s="86">
        <v>0</v>
      </c>
      <c r="E144" s="86">
        <v>0</v>
      </c>
      <c r="F144" s="86">
        <v>0</v>
      </c>
      <c r="G144" s="96">
        <f t="shared" si="4"/>
        <v>0</v>
      </c>
      <c r="H144" s="104"/>
    </row>
    <row r="145" spans="1:8" x14ac:dyDescent="0.25">
      <c r="A145" s="107" t="s">
        <v>103</v>
      </c>
      <c r="B145" s="86" t="s">
        <v>104</v>
      </c>
      <c r="C145" s="86">
        <v>0</v>
      </c>
      <c r="D145" s="86">
        <v>0</v>
      </c>
      <c r="E145" s="86">
        <v>0</v>
      </c>
      <c r="F145" s="86">
        <v>0</v>
      </c>
      <c r="G145" s="96">
        <f t="shared" si="4"/>
        <v>0</v>
      </c>
      <c r="H145" s="104"/>
    </row>
    <row r="146" spans="1:8" x14ac:dyDescent="0.25">
      <c r="A146" s="107" t="s">
        <v>103</v>
      </c>
      <c r="B146" s="86" t="s">
        <v>104</v>
      </c>
      <c r="C146" s="86">
        <v>0</v>
      </c>
      <c r="D146" s="86">
        <v>0</v>
      </c>
      <c r="E146" s="86">
        <v>0</v>
      </c>
      <c r="F146" s="86">
        <v>0</v>
      </c>
      <c r="G146" s="96">
        <f t="shared" si="4"/>
        <v>0</v>
      </c>
      <c r="H146" s="104"/>
    </row>
    <row r="147" spans="1:8" x14ac:dyDescent="0.25">
      <c r="A147" s="107" t="s">
        <v>103</v>
      </c>
      <c r="B147" s="86" t="s">
        <v>104</v>
      </c>
      <c r="C147" s="86">
        <v>0</v>
      </c>
      <c r="D147" s="86">
        <v>0</v>
      </c>
      <c r="E147" s="86">
        <v>0</v>
      </c>
      <c r="F147" s="86">
        <v>0</v>
      </c>
      <c r="G147" s="96">
        <f t="shared" si="4"/>
        <v>0</v>
      </c>
      <c r="H147" s="104"/>
    </row>
    <row r="148" spans="1:8" x14ac:dyDescent="0.25">
      <c r="A148" s="107" t="s">
        <v>103</v>
      </c>
      <c r="B148" s="86" t="s">
        <v>104</v>
      </c>
      <c r="C148" s="87">
        <v>0</v>
      </c>
      <c r="D148" s="87">
        <v>0</v>
      </c>
      <c r="E148" s="87">
        <v>0</v>
      </c>
      <c r="F148" s="87">
        <v>0</v>
      </c>
      <c r="G148" s="97">
        <f t="shared" si="4"/>
        <v>0</v>
      </c>
      <c r="H148" s="105"/>
    </row>
    <row r="149" spans="1:8" x14ac:dyDescent="0.25">
      <c r="A149" s="80"/>
      <c r="B149" s="88" t="s">
        <v>59</v>
      </c>
      <c r="C149" s="89">
        <f>SUM(C143:C148)</f>
        <v>0</v>
      </c>
      <c r="D149" s="89">
        <f>SUM(D143:D148)</f>
        <v>0</v>
      </c>
      <c r="E149" s="89">
        <f>SUM(E143:E148)</f>
        <v>0</v>
      </c>
      <c r="F149" s="89">
        <f>SUM(F143:F148)</f>
        <v>0</v>
      </c>
      <c r="G149" s="98">
        <f>SUM(G143:G148)</f>
        <v>0</v>
      </c>
      <c r="H149" s="106"/>
    </row>
    <row r="150" spans="1:8" x14ac:dyDescent="0.25">
      <c r="A150" s="80"/>
      <c r="B150" s="80"/>
      <c r="C150" s="80"/>
      <c r="D150" s="80"/>
      <c r="E150" s="80"/>
      <c r="F150" s="80"/>
      <c r="G150" s="94"/>
      <c r="H150" s="102"/>
    </row>
    <row r="151" spans="1:8" ht="21" x14ac:dyDescent="0.35">
      <c r="A151" s="81" t="s">
        <v>106</v>
      </c>
      <c r="B151" s="80"/>
      <c r="C151" s="80"/>
      <c r="D151" s="80"/>
      <c r="E151" s="80"/>
      <c r="F151" s="80"/>
      <c r="G151" s="94"/>
      <c r="H151" s="102"/>
    </row>
    <row r="152" spans="1:8" x14ac:dyDescent="0.25">
      <c r="A152" s="82" t="s">
        <v>102</v>
      </c>
      <c r="B152" s="83" t="s">
        <v>52</v>
      </c>
      <c r="C152" s="84" t="str">
        <f>(C7)</f>
        <v>Sales Type 1</v>
      </c>
      <c r="D152" s="84" t="str">
        <f>(D7)</f>
        <v>Sales Type 2</v>
      </c>
      <c r="E152" s="84" t="str">
        <f>(E7)</f>
        <v>Sales Type 3</v>
      </c>
      <c r="F152" s="85" t="s">
        <v>67</v>
      </c>
      <c r="G152" s="95" t="s">
        <v>80</v>
      </c>
      <c r="H152" s="103"/>
    </row>
    <row r="153" spans="1:8" x14ac:dyDescent="0.25">
      <c r="A153" s="107" t="s">
        <v>103</v>
      </c>
      <c r="B153" s="86" t="s">
        <v>104</v>
      </c>
      <c r="C153" s="86">
        <v>0</v>
      </c>
      <c r="D153" s="86">
        <v>0</v>
      </c>
      <c r="E153" s="86">
        <v>0</v>
      </c>
      <c r="F153" s="86">
        <v>0</v>
      </c>
      <c r="G153" s="96">
        <f t="shared" ref="G153:G158" si="5">SUM(C153:F153)</f>
        <v>0</v>
      </c>
      <c r="H153" s="104"/>
    </row>
    <row r="154" spans="1:8" x14ac:dyDescent="0.25">
      <c r="A154" s="107" t="s">
        <v>103</v>
      </c>
      <c r="B154" s="86" t="s">
        <v>104</v>
      </c>
      <c r="C154" s="86">
        <v>0</v>
      </c>
      <c r="D154" s="86">
        <v>0</v>
      </c>
      <c r="E154" s="86">
        <v>0</v>
      </c>
      <c r="F154" s="86">
        <v>0</v>
      </c>
      <c r="G154" s="96">
        <f t="shared" si="5"/>
        <v>0</v>
      </c>
      <c r="H154" s="104"/>
    </row>
    <row r="155" spans="1:8" x14ac:dyDescent="0.25">
      <c r="A155" s="107" t="s">
        <v>103</v>
      </c>
      <c r="B155" s="86" t="s">
        <v>104</v>
      </c>
      <c r="C155" s="86">
        <v>0</v>
      </c>
      <c r="D155" s="86">
        <v>0</v>
      </c>
      <c r="E155" s="86">
        <v>0</v>
      </c>
      <c r="F155" s="86">
        <v>0</v>
      </c>
      <c r="G155" s="96">
        <f t="shared" si="5"/>
        <v>0</v>
      </c>
      <c r="H155" s="104"/>
    </row>
    <row r="156" spans="1:8" x14ac:dyDescent="0.25">
      <c r="A156" s="107" t="s">
        <v>103</v>
      </c>
      <c r="B156" s="86" t="s">
        <v>104</v>
      </c>
      <c r="C156" s="86">
        <v>0</v>
      </c>
      <c r="D156" s="86">
        <v>0</v>
      </c>
      <c r="E156" s="86">
        <v>0</v>
      </c>
      <c r="F156" s="86">
        <v>0</v>
      </c>
      <c r="G156" s="96">
        <f t="shared" si="5"/>
        <v>0</v>
      </c>
      <c r="H156" s="104"/>
    </row>
    <row r="157" spans="1:8" x14ac:dyDescent="0.25">
      <c r="A157" s="107" t="s">
        <v>103</v>
      </c>
      <c r="B157" s="86" t="s">
        <v>104</v>
      </c>
      <c r="C157" s="86">
        <v>0</v>
      </c>
      <c r="D157" s="86">
        <v>0</v>
      </c>
      <c r="E157" s="86">
        <v>0</v>
      </c>
      <c r="F157" s="86">
        <v>0</v>
      </c>
      <c r="G157" s="96">
        <f t="shared" si="5"/>
        <v>0</v>
      </c>
      <c r="H157" s="104"/>
    </row>
    <row r="158" spans="1:8" x14ac:dyDescent="0.25">
      <c r="A158" s="107" t="s">
        <v>103</v>
      </c>
      <c r="B158" s="86" t="s">
        <v>104</v>
      </c>
      <c r="C158" s="87">
        <v>0</v>
      </c>
      <c r="D158" s="87">
        <v>0</v>
      </c>
      <c r="E158" s="87">
        <v>0</v>
      </c>
      <c r="F158" s="87">
        <v>0</v>
      </c>
      <c r="G158" s="97">
        <f t="shared" si="5"/>
        <v>0</v>
      </c>
      <c r="H158" s="105"/>
    </row>
    <row r="159" spans="1:8" x14ac:dyDescent="0.25">
      <c r="A159" s="80"/>
      <c r="B159" s="88" t="s">
        <v>59</v>
      </c>
      <c r="C159" s="89">
        <f>SUM(C153:C158)</f>
        <v>0</v>
      </c>
      <c r="D159" s="89">
        <f>SUM(D153:D158)</f>
        <v>0</v>
      </c>
      <c r="E159" s="89">
        <f>SUM(E153:E158)</f>
        <v>0</v>
      </c>
      <c r="F159" s="89">
        <f>SUM(F153:F158)</f>
        <v>0</v>
      </c>
      <c r="G159" s="98">
        <f>SUM(G153:G158)</f>
        <v>0</v>
      </c>
      <c r="H159" s="106"/>
    </row>
    <row r="160" spans="1:8" x14ac:dyDescent="0.25">
      <c r="A160" s="80"/>
      <c r="B160" s="80"/>
      <c r="C160" s="80"/>
      <c r="D160" s="80"/>
      <c r="E160" s="80"/>
      <c r="F160" s="80"/>
      <c r="G160" s="94"/>
      <c r="H160" s="102"/>
    </row>
    <row r="161" spans="1:8" ht="21" x14ac:dyDescent="0.35">
      <c r="A161" s="81" t="s">
        <v>107</v>
      </c>
      <c r="B161" s="80"/>
      <c r="C161" s="80"/>
      <c r="D161" s="80"/>
      <c r="E161" s="80"/>
      <c r="F161" s="80"/>
      <c r="G161" s="94"/>
      <c r="H161" s="102"/>
    </row>
    <row r="162" spans="1:8" x14ac:dyDescent="0.25">
      <c r="A162" s="82" t="s">
        <v>102</v>
      </c>
      <c r="B162" s="83" t="s">
        <v>52</v>
      </c>
      <c r="C162" s="84" t="str">
        <f>(C7)</f>
        <v>Sales Type 1</v>
      </c>
      <c r="D162" s="84" t="str">
        <f>(D7)</f>
        <v>Sales Type 2</v>
      </c>
      <c r="E162" s="90" t="str">
        <f>(E7)</f>
        <v>Sales Type 3</v>
      </c>
      <c r="F162" s="85" t="s">
        <v>67</v>
      </c>
      <c r="G162" s="95" t="s">
        <v>80</v>
      </c>
      <c r="H162" s="103"/>
    </row>
    <row r="163" spans="1:8" x14ac:dyDescent="0.25">
      <c r="A163" s="107" t="s">
        <v>103</v>
      </c>
      <c r="B163" s="86" t="s">
        <v>104</v>
      </c>
      <c r="C163" s="86">
        <v>0</v>
      </c>
      <c r="D163" s="86">
        <v>0</v>
      </c>
      <c r="E163" s="86">
        <v>0</v>
      </c>
      <c r="F163" s="86">
        <v>0</v>
      </c>
      <c r="G163" s="96">
        <f t="shared" ref="G163:G168" si="6">SUM(C163:F163)</f>
        <v>0</v>
      </c>
      <c r="H163" s="104"/>
    </row>
    <row r="164" spans="1:8" x14ac:dyDescent="0.25">
      <c r="A164" s="107" t="s">
        <v>103</v>
      </c>
      <c r="B164" s="86" t="s">
        <v>104</v>
      </c>
      <c r="C164" s="86">
        <v>0</v>
      </c>
      <c r="D164" s="86">
        <v>0</v>
      </c>
      <c r="E164" s="86">
        <v>0</v>
      </c>
      <c r="F164" s="86">
        <v>0</v>
      </c>
      <c r="G164" s="96">
        <f t="shared" si="6"/>
        <v>0</v>
      </c>
      <c r="H164" s="104"/>
    </row>
    <row r="165" spans="1:8" x14ac:dyDescent="0.25">
      <c r="A165" s="107" t="s">
        <v>103</v>
      </c>
      <c r="B165" s="86" t="s">
        <v>104</v>
      </c>
      <c r="C165" s="86">
        <v>0</v>
      </c>
      <c r="D165" s="86">
        <v>0</v>
      </c>
      <c r="E165" s="86">
        <v>0</v>
      </c>
      <c r="F165" s="86">
        <v>0</v>
      </c>
      <c r="G165" s="96">
        <f t="shared" si="6"/>
        <v>0</v>
      </c>
      <c r="H165" s="104"/>
    </row>
    <row r="166" spans="1:8" x14ac:dyDescent="0.25">
      <c r="A166" s="107" t="s">
        <v>103</v>
      </c>
      <c r="B166" s="86" t="s">
        <v>104</v>
      </c>
      <c r="C166" s="86">
        <v>0</v>
      </c>
      <c r="D166" s="86">
        <v>0</v>
      </c>
      <c r="E166" s="86">
        <v>0</v>
      </c>
      <c r="F166" s="86">
        <v>0</v>
      </c>
      <c r="G166" s="96">
        <f t="shared" si="6"/>
        <v>0</v>
      </c>
      <c r="H166" s="104"/>
    </row>
    <row r="167" spans="1:8" x14ac:dyDescent="0.25">
      <c r="A167" s="107" t="s">
        <v>103</v>
      </c>
      <c r="B167" s="86" t="s">
        <v>104</v>
      </c>
      <c r="C167" s="86">
        <v>0</v>
      </c>
      <c r="D167" s="86">
        <v>0</v>
      </c>
      <c r="E167" s="86">
        <v>0</v>
      </c>
      <c r="F167" s="86">
        <v>0</v>
      </c>
      <c r="G167" s="96">
        <f t="shared" si="6"/>
        <v>0</v>
      </c>
      <c r="H167" s="104"/>
    </row>
    <row r="168" spans="1:8" x14ac:dyDescent="0.25">
      <c r="A168" s="107" t="s">
        <v>103</v>
      </c>
      <c r="B168" s="86" t="s">
        <v>104</v>
      </c>
      <c r="C168" s="87">
        <v>0</v>
      </c>
      <c r="D168" s="87">
        <v>0</v>
      </c>
      <c r="E168" s="87">
        <v>0</v>
      </c>
      <c r="F168" s="87">
        <v>0</v>
      </c>
      <c r="G168" s="97">
        <f t="shared" si="6"/>
        <v>0</v>
      </c>
      <c r="H168" s="105"/>
    </row>
    <row r="169" spans="1:8" x14ac:dyDescent="0.25">
      <c r="A169" s="80"/>
      <c r="B169" s="88" t="s">
        <v>59</v>
      </c>
      <c r="C169" s="89">
        <f>SUM(C163:C168)</f>
        <v>0</v>
      </c>
      <c r="D169" s="89">
        <f>SUM(D163:D168)</f>
        <v>0</v>
      </c>
      <c r="E169" s="89">
        <f>SUM(E163:E168)</f>
        <v>0</v>
      </c>
      <c r="F169" s="89">
        <f>SUM(F163:F168)</f>
        <v>0</v>
      </c>
      <c r="G169" s="98">
        <f>SUM(G163:G168)</f>
        <v>0</v>
      </c>
      <c r="H169" s="106"/>
    </row>
    <row r="170" spans="1:8" x14ac:dyDescent="0.25">
      <c r="A170" s="80"/>
      <c r="B170" s="80"/>
      <c r="C170" s="80"/>
      <c r="D170" s="80"/>
      <c r="E170" s="80"/>
      <c r="F170" s="80"/>
      <c r="G170" s="94"/>
      <c r="H170" s="102"/>
    </row>
    <row r="171" spans="1:8" ht="21" x14ac:dyDescent="0.35">
      <c r="A171" s="81" t="s">
        <v>108</v>
      </c>
      <c r="B171" s="80"/>
      <c r="C171" s="80"/>
      <c r="D171" s="80"/>
      <c r="E171" s="80"/>
      <c r="F171" s="80"/>
      <c r="G171" s="94"/>
      <c r="H171" s="102"/>
    </row>
    <row r="172" spans="1:8" x14ac:dyDescent="0.25">
      <c r="A172" s="82" t="s">
        <v>102</v>
      </c>
      <c r="B172" s="83" t="s">
        <v>52</v>
      </c>
      <c r="C172" s="84" t="str">
        <f>C7</f>
        <v>Sales Type 1</v>
      </c>
      <c r="D172" s="84" t="str">
        <f>D7</f>
        <v>Sales Type 2</v>
      </c>
      <c r="E172" s="84" t="str">
        <f>E7</f>
        <v>Sales Type 3</v>
      </c>
      <c r="F172" s="85" t="s">
        <v>67</v>
      </c>
      <c r="G172" s="95" t="s">
        <v>80</v>
      </c>
      <c r="H172" s="103"/>
    </row>
    <row r="173" spans="1:8" x14ac:dyDescent="0.25">
      <c r="A173" s="107" t="s">
        <v>103</v>
      </c>
      <c r="B173" s="86" t="s">
        <v>104</v>
      </c>
      <c r="C173" s="86">
        <v>0</v>
      </c>
      <c r="D173" s="86">
        <v>0</v>
      </c>
      <c r="E173" s="86">
        <v>0</v>
      </c>
      <c r="F173" s="86">
        <v>0</v>
      </c>
      <c r="G173" s="96">
        <f t="shared" ref="G173:G178" si="7">SUM(C173:F173)</f>
        <v>0</v>
      </c>
      <c r="H173" s="104"/>
    </row>
    <row r="174" spans="1:8" x14ac:dyDescent="0.25">
      <c r="A174" s="107" t="s">
        <v>103</v>
      </c>
      <c r="B174" s="86" t="s">
        <v>104</v>
      </c>
      <c r="C174" s="86">
        <v>0</v>
      </c>
      <c r="D174" s="86">
        <v>0</v>
      </c>
      <c r="E174" s="86">
        <v>0</v>
      </c>
      <c r="F174" s="86">
        <v>0</v>
      </c>
      <c r="G174" s="96">
        <f t="shared" si="7"/>
        <v>0</v>
      </c>
      <c r="H174" s="104"/>
    </row>
    <row r="175" spans="1:8" x14ac:dyDescent="0.25">
      <c r="A175" s="107" t="s">
        <v>103</v>
      </c>
      <c r="B175" s="86" t="s">
        <v>104</v>
      </c>
      <c r="C175" s="86">
        <v>0</v>
      </c>
      <c r="D175" s="86">
        <v>0</v>
      </c>
      <c r="E175" s="86">
        <v>0</v>
      </c>
      <c r="F175" s="86">
        <v>0</v>
      </c>
      <c r="G175" s="96">
        <f t="shared" si="7"/>
        <v>0</v>
      </c>
      <c r="H175" s="104"/>
    </row>
    <row r="176" spans="1:8" x14ac:dyDescent="0.25">
      <c r="A176" s="107" t="s">
        <v>103</v>
      </c>
      <c r="B176" s="86" t="s">
        <v>104</v>
      </c>
      <c r="C176" s="86">
        <v>0</v>
      </c>
      <c r="D176" s="86">
        <v>0</v>
      </c>
      <c r="E176" s="86">
        <v>0</v>
      </c>
      <c r="F176" s="86">
        <v>0</v>
      </c>
      <c r="G176" s="96">
        <f t="shared" si="7"/>
        <v>0</v>
      </c>
      <c r="H176" s="104"/>
    </row>
    <row r="177" spans="1:8" x14ac:dyDescent="0.25">
      <c r="A177" s="107" t="s">
        <v>103</v>
      </c>
      <c r="B177" s="86" t="s">
        <v>104</v>
      </c>
      <c r="C177" s="86">
        <v>0</v>
      </c>
      <c r="D177" s="86">
        <v>0</v>
      </c>
      <c r="E177" s="86">
        <v>0</v>
      </c>
      <c r="F177" s="86">
        <v>0</v>
      </c>
      <c r="G177" s="96">
        <f t="shared" si="7"/>
        <v>0</v>
      </c>
      <c r="H177" s="104"/>
    </row>
    <row r="178" spans="1:8" x14ac:dyDescent="0.25">
      <c r="A178" s="107" t="s">
        <v>103</v>
      </c>
      <c r="B178" s="86" t="s">
        <v>104</v>
      </c>
      <c r="C178" s="87">
        <v>0</v>
      </c>
      <c r="D178" s="87">
        <v>0</v>
      </c>
      <c r="E178" s="87">
        <v>0</v>
      </c>
      <c r="F178" s="87">
        <v>0</v>
      </c>
      <c r="G178" s="97">
        <f t="shared" si="7"/>
        <v>0</v>
      </c>
      <c r="H178" s="105"/>
    </row>
    <row r="179" spans="1:8" x14ac:dyDescent="0.25">
      <c r="A179" s="80"/>
      <c r="B179" s="88" t="s">
        <v>59</v>
      </c>
      <c r="C179" s="89">
        <f>SUM(C173:C178)</f>
        <v>0</v>
      </c>
      <c r="D179" s="89">
        <f>SUM(D173:D178)</f>
        <v>0</v>
      </c>
      <c r="E179" s="89">
        <f>SUM(E173:E178)</f>
        <v>0</v>
      </c>
      <c r="F179" s="89">
        <f>SUM(F173:F178)</f>
        <v>0</v>
      </c>
      <c r="G179" s="98">
        <f>SUM(G173:G178)</f>
        <v>0</v>
      </c>
      <c r="H179" s="106"/>
    </row>
    <row r="180" spans="1:8" x14ac:dyDescent="0.25">
      <c r="A180" s="80"/>
      <c r="B180" s="80"/>
      <c r="C180" s="80"/>
      <c r="D180" s="80"/>
      <c r="E180" s="80"/>
      <c r="F180" s="80"/>
      <c r="G180" s="94"/>
      <c r="H180" s="102"/>
    </row>
    <row r="181" spans="1:8" ht="21" x14ac:dyDescent="0.35">
      <c r="A181" s="81" t="s">
        <v>109</v>
      </c>
      <c r="B181" s="80"/>
      <c r="C181" s="80"/>
      <c r="D181" s="80"/>
      <c r="E181" s="80"/>
      <c r="F181" s="80"/>
      <c r="G181" s="94"/>
      <c r="H181" s="102"/>
    </row>
    <row r="182" spans="1:8" x14ac:dyDescent="0.25">
      <c r="A182" s="82" t="s">
        <v>102</v>
      </c>
      <c r="B182" s="83" t="s">
        <v>52</v>
      </c>
      <c r="C182" s="84" t="str">
        <f>C7</f>
        <v>Sales Type 1</v>
      </c>
      <c r="D182" s="84" t="str">
        <f>D7</f>
        <v>Sales Type 2</v>
      </c>
      <c r="E182" s="84" t="str">
        <f>E7</f>
        <v>Sales Type 3</v>
      </c>
      <c r="F182" s="85" t="s">
        <v>67</v>
      </c>
      <c r="G182" s="95" t="s">
        <v>80</v>
      </c>
      <c r="H182" s="103"/>
    </row>
    <row r="183" spans="1:8" x14ac:dyDescent="0.25">
      <c r="A183" s="107" t="s">
        <v>103</v>
      </c>
      <c r="B183" s="86" t="s">
        <v>104</v>
      </c>
      <c r="C183" s="86">
        <v>0</v>
      </c>
      <c r="D183" s="86">
        <v>0</v>
      </c>
      <c r="E183" s="86">
        <v>0</v>
      </c>
      <c r="F183" s="86">
        <v>0</v>
      </c>
      <c r="G183" s="96">
        <f t="shared" ref="G183:G188" si="8">SUM(C183:F183)</f>
        <v>0</v>
      </c>
      <c r="H183" s="104"/>
    </row>
    <row r="184" spans="1:8" x14ac:dyDescent="0.25">
      <c r="A184" s="107" t="s">
        <v>103</v>
      </c>
      <c r="B184" s="86" t="s">
        <v>104</v>
      </c>
      <c r="C184" s="86">
        <v>0</v>
      </c>
      <c r="D184" s="86">
        <v>0</v>
      </c>
      <c r="E184" s="86">
        <v>0</v>
      </c>
      <c r="F184" s="86">
        <v>0</v>
      </c>
      <c r="G184" s="96">
        <f t="shared" si="8"/>
        <v>0</v>
      </c>
      <c r="H184" s="104"/>
    </row>
    <row r="185" spans="1:8" x14ac:dyDescent="0.25">
      <c r="A185" s="107" t="s">
        <v>103</v>
      </c>
      <c r="B185" s="86" t="s">
        <v>104</v>
      </c>
      <c r="C185" s="86">
        <v>0</v>
      </c>
      <c r="D185" s="86">
        <v>0</v>
      </c>
      <c r="E185" s="86">
        <v>0</v>
      </c>
      <c r="F185" s="86">
        <v>0</v>
      </c>
      <c r="G185" s="96">
        <f t="shared" si="8"/>
        <v>0</v>
      </c>
      <c r="H185" s="104"/>
    </row>
    <row r="186" spans="1:8" x14ac:dyDescent="0.25">
      <c r="A186" s="107" t="s">
        <v>103</v>
      </c>
      <c r="B186" s="86" t="s">
        <v>104</v>
      </c>
      <c r="C186" s="86">
        <v>0</v>
      </c>
      <c r="D186" s="86">
        <v>0</v>
      </c>
      <c r="E186" s="86">
        <v>0</v>
      </c>
      <c r="F186" s="86">
        <v>0</v>
      </c>
      <c r="G186" s="96">
        <f t="shared" si="8"/>
        <v>0</v>
      </c>
      <c r="H186" s="104"/>
    </row>
    <row r="187" spans="1:8" x14ac:dyDescent="0.25">
      <c r="A187" s="107" t="s">
        <v>103</v>
      </c>
      <c r="B187" s="86" t="s">
        <v>104</v>
      </c>
      <c r="C187" s="86">
        <v>0</v>
      </c>
      <c r="D187" s="86">
        <v>0</v>
      </c>
      <c r="E187" s="86">
        <v>0</v>
      </c>
      <c r="F187" s="86">
        <v>0</v>
      </c>
      <c r="G187" s="96">
        <f t="shared" si="8"/>
        <v>0</v>
      </c>
      <c r="H187" s="104"/>
    </row>
    <row r="188" spans="1:8" x14ac:dyDescent="0.25">
      <c r="A188" s="107" t="s">
        <v>103</v>
      </c>
      <c r="B188" s="86" t="s">
        <v>104</v>
      </c>
      <c r="C188" s="87">
        <v>0</v>
      </c>
      <c r="D188" s="87">
        <v>0</v>
      </c>
      <c r="E188" s="87">
        <v>0</v>
      </c>
      <c r="F188" s="87">
        <v>0</v>
      </c>
      <c r="G188" s="97">
        <f t="shared" si="8"/>
        <v>0</v>
      </c>
      <c r="H188" s="105"/>
    </row>
    <row r="189" spans="1:8" x14ac:dyDescent="0.25">
      <c r="A189" s="80"/>
      <c r="B189" s="88" t="s">
        <v>59</v>
      </c>
      <c r="C189" s="89">
        <f>SUM(C183:C188)</f>
        <v>0</v>
      </c>
      <c r="D189" s="89">
        <f>SUM(D183:D188)</f>
        <v>0</v>
      </c>
      <c r="E189" s="89">
        <f>SUM(E183:E188)</f>
        <v>0</v>
      </c>
      <c r="F189" s="89">
        <f>SUM(F183:F188)</f>
        <v>0</v>
      </c>
      <c r="G189" s="98">
        <f>SUM(G183:G188)</f>
        <v>0</v>
      </c>
      <c r="H189" s="106"/>
    </row>
    <row r="190" spans="1:8" x14ac:dyDescent="0.25">
      <c r="A190" s="80"/>
      <c r="B190" s="80"/>
      <c r="C190" s="80"/>
      <c r="D190" s="80"/>
      <c r="E190" s="80"/>
      <c r="F190" s="80"/>
      <c r="G190" s="94"/>
      <c r="H190" s="102"/>
    </row>
    <row r="191" spans="1:8" ht="21" x14ac:dyDescent="0.35">
      <c r="A191" s="81" t="s">
        <v>110</v>
      </c>
      <c r="B191" s="80"/>
      <c r="C191" s="80"/>
      <c r="D191" s="80"/>
      <c r="E191" s="80"/>
      <c r="F191" s="80"/>
      <c r="G191" s="94"/>
      <c r="H191" s="102"/>
    </row>
    <row r="192" spans="1:8" x14ac:dyDescent="0.25">
      <c r="A192" s="82" t="s">
        <v>102</v>
      </c>
      <c r="B192" s="83" t="s">
        <v>52</v>
      </c>
      <c r="C192" s="84" t="str">
        <f>C7</f>
        <v>Sales Type 1</v>
      </c>
      <c r="D192" s="84" t="str">
        <f>D7</f>
        <v>Sales Type 2</v>
      </c>
      <c r="E192" s="84" t="str">
        <f>E7</f>
        <v>Sales Type 3</v>
      </c>
      <c r="F192" s="85" t="s">
        <v>67</v>
      </c>
      <c r="G192" s="95" t="s">
        <v>80</v>
      </c>
      <c r="H192" s="103"/>
    </row>
    <row r="193" spans="1:8" x14ac:dyDescent="0.25">
      <c r="A193" s="107" t="s">
        <v>103</v>
      </c>
      <c r="B193" s="86" t="s">
        <v>104</v>
      </c>
      <c r="C193" s="86">
        <v>0</v>
      </c>
      <c r="D193" s="86">
        <v>0</v>
      </c>
      <c r="E193" s="86">
        <v>0</v>
      </c>
      <c r="F193" s="86">
        <v>0</v>
      </c>
      <c r="G193" s="96">
        <f t="shared" ref="G193:G198" si="9">SUM(C193:F193)</f>
        <v>0</v>
      </c>
      <c r="H193" s="104"/>
    </row>
    <row r="194" spans="1:8" x14ac:dyDescent="0.25">
      <c r="A194" s="107" t="s">
        <v>103</v>
      </c>
      <c r="B194" s="86" t="s">
        <v>104</v>
      </c>
      <c r="C194" s="86">
        <v>0</v>
      </c>
      <c r="D194" s="86">
        <v>0</v>
      </c>
      <c r="E194" s="86">
        <v>0</v>
      </c>
      <c r="F194" s="86">
        <v>0</v>
      </c>
      <c r="G194" s="96">
        <f t="shared" si="9"/>
        <v>0</v>
      </c>
      <c r="H194" s="104"/>
    </row>
    <row r="195" spans="1:8" x14ac:dyDescent="0.25">
      <c r="A195" s="107" t="s">
        <v>103</v>
      </c>
      <c r="B195" s="86" t="s">
        <v>104</v>
      </c>
      <c r="C195" s="86">
        <v>0</v>
      </c>
      <c r="D195" s="86">
        <v>0</v>
      </c>
      <c r="E195" s="86">
        <v>0</v>
      </c>
      <c r="F195" s="86">
        <v>0</v>
      </c>
      <c r="G195" s="96">
        <f t="shared" si="9"/>
        <v>0</v>
      </c>
      <c r="H195" s="104"/>
    </row>
    <row r="196" spans="1:8" x14ac:dyDescent="0.25">
      <c r="A196" s="107" t="s">
        <v>103</v>
      </c>
      <c r="B196" s="86" t="s">
        <v>104</v>
      </c>
      <c r="C196" s="86">
        <v>0</v>
      </c>
      <c r="D196" s="86">
        <v>0</v>
      </c>
      <c r="E196" s="86">
        <v>0</v>
      </c>
      <c r="F196" s="86">
        <v>0</v>
      </c>
      <c r="G196" s="96">
        <f t="shared" si="9"/>
        <v>0</v>
      </c>
      <c r="H196" s="104"/>
    </row>
    <row r="197" spans="1:8" x14ac:dyDescent="0.25">
      <c r="A197" s="107" t="s">
        <v>103</v>
      </c>
      <c r="B197" s="86" t="s">
        <v>104</v>
      </c>
      <c r="C197" s="86">
        <v>0</v>
      </c>
      <c r="D197" s="86">
        <v>0</v>
      </c>
      <c r="E197" s="86">
        <v>0</v>
      </c>
      <c r="F197" s="86">
        <v>0</v>
      </c>
      <c r="G197" s="96">
        <f t="shared" si="9"/>
        <v>0</v>
      </c>
      <c r="H197" s="104"/>
    </row>
    <row r="198" spans="1:8" x14ac:dyDescent="0.25">
      <c r="A198" s="107" t="s">
        <v>103</v>
      </c>
      <c r="B198" s="86" t="s">
        <v>104</v>
      </c>
      <c r="C198" s="87">
        <v>0</v>
      </c>
      <c r="D198" s="87">
        <v>0</v>
      </c>
      <c r="E198" s="87">
        <v>0</v>
      </c>
      <c r="F198" s="87">
        <v>0</v>
      </c>
      <c r="G198" s="97">
        <f t="shared" si="9"/>
        <v>0</v>
      </c>
      <c r="H198" s="105"/>
    </row>
    <row r="199" spans="1:8" x14ac:dyDescent="0.25">
      <c r="A199" s="80"/>
      <c r="B199" s="88" t="s">
        <v>59</v>
      </c>
      <c r="C199" s="89">
        <f>SUM(C193:C198)</f>
        <v>0</v>
      </c>
      <c r="D199" s="89">
        <f>SUM(D193:D198)</f>
        <v>0</v>
      </c>
      <c r="E199" s="89">
        <f>SUM(E193:E198)</f>
        <v>0</v>
      </c>
      <c r="F199" s="89">
        <f>SUM(F193:F198)</f>
        <v>0</v>
      </c>
      <c r="G199" s="98">
        <f>SUM(G193:G198)</f>
        <v>0</v>
      </c>
      <c r="H199" s="106"/>
    </row>
    <row r="200" spans="1:8" x14ac:dyDescent="0.25">
      <c r="A200" s="80"/>
      <c r="B200" s="80"/>
      <c r="C200" s="80"/>
      <c r="D200" s="80"/>
      <c r="E200" s="80"/>
      <c r="F200" s="80"/>
      <c r="G200" s="94"/>
      <c r="H200" s="102"/>
    </row>
    <row r="201" spans="1:8" ht="21" x14ac:dyDescent="0.35">
      <c r="A201" s="81" t="s">
        <v>111</v>
      </c>
      <c r="B201" s="80"/>
      <c r="C201" s="80"/>
      <c r="D201" s="80"/>
      <c r="E201" s="80"/>
      <c r="F201" s="80"/>
      <c r="G201" s="94"/>
      <c r="H201" s="102"/>
    </row>
    <row r="202" spans="1:8" x14ac:dyDescent="0.25">
      <c r="A202" s="82" t="s">
        <v>102</v>
      </c>
      <c r="B202" s="83" t="s">
        <v>52</v>
      </c>
      <c r="C202" s="84" t="str">
        <f>C7</f>
        <v>Sales Type 1</v>
      </c>
      <c r="D202" s="84" t="str">
        <f>D7</f>
        <v>Sales Type 2</v>
      </c>
      <c r="E202" s="84" t="str">
        <f>E7</f>
        <v>Sales Type 3</v>
      </c>
      <c r="F202" s="85" t="s">
        <v>67</v>
      </c>
      <c r="G202" s="95" t="s">
        <v>80</v>
      </c>
      <c r="H202" s="103"/>
    </row>
    <row r="203" spans="1:8" x14ac:dyDescent="0.25">
      <c r="A203" s="107" t="s">
        <v>103</v>
      </c>
      <c r="B203" s="86" t="s">
        <v>104</v>
      </c>
      <c r="C203" s="86">
        <v>0</v>
      </c>
      <c r="D203" s="86">
        <v>0</v>
      </c>
      <c r="E203" s="86">
        <v>0</v>
      </c>
      <c r="F203" s="86">
        <v>0</v>
      </c>
      <c r="G203" s="96">
        <f t="shared" ref="G203:G208" si="10">SUM(C203:F203)</f>
        <v>0</v>
      </c>
      <c r="H203" s="104"/>
    </row>
    <row r="204" spans="1:8" x14ac:dyDescent="0.25">
      <c r="A204" s="107" t="s">
        <v>103</v>
      </c>
      <c r="B204" s="86" t="s">
        <v>104</v>
      </c>
      <c r="C204" s="86">
        <v>0</v>
      </c>
      <c r="D204" s="86">
        <v>0</v>
      </c>
      <c r="E204" s="86">
        <v>0</v>
      </c>
      <c r="F204" s="86">
        <v>0</v>
      </c>
      <c r="G204" s="96">
        <f t="shared" si="10"/>
        <v>0</v>
      </c>
      <c r="H204" s="104"/>
    </row>
    <row r="205" spans="1:8" x14ac:dyDescent="0.25">
      <c r="A205" s="107" t="s">
        <v>103</v>
      </c>
      <c r="B205" s="86" t="s">
        <v>104</v>
      </c>
      <c r="C205" s="86">
        <v>0</v>
      </c>
      <c r="D205" s="86">
        <v>0</v>
      </c>
      <c r="E205" s="86">
        <v>0</v>
      </c>
      <c r="F205" s="86">
        <v>0</v>
      </c>
      <c r="G205" s="96">
        <f t="shared" si="10"/>
        <v>0</v>
      </c>
      <c r="H205" s="104"/>
    </row>
    <row r="206" spans="1:8" x14ac:dyDescent="0.25">
      <c r="A206" s="107" t="s">
        <v>103</v>
      </c>
      <c r="B206" s="86" t="s">
        <v>104</v>
      </c>
      <c r="C206" s="86">
        <v>0</v>
      </c>
      <c r="D206" s="86">
        <v>0</v>
      </c>
      <c r="E206" s="86">
        <v>0</v>
      </c>
      <c r="F206" s="86">
        <v>0</v>
      </c>
      <c r="G206" s="96">
        <f t="shared" si="10"/>
        <v>0</v>
      </c>
      <c r="H206" s="104"/>
    </row>
    <row r="207" spans="1:8" x14ac:dyDescent="0.25">
      <c r="A207" s="107" t="s">
        <v>103</v>
      </c>
      <c r="B207" s="86" t="s">
        <v>104</v>
      </c>
      <c r="C207" s="86">
        <v>0</v>
      </c>
      <c r="D207" s="86">
        <v>0</v>
      </c>
      <c r="E207" s="86">
        <v>0</v>
      </c>
      <c r="F207" s="86">
        <v>0</v>
      </c>
      <c r="G207" s="96">
        <f t="shared" si="10"/>
        <v>0</v>
      </c>
      <c r="H207" s="104"/>
    </row>
    <row r="208" spans="1:8" x14ac:dyDescent="0.25">
      <c r="A208" s="107" t="s">
        <v>103</v>
      </c>
      <c r="B208" s="86" t="s">
        <v>104</v>
      </c>
      <c r="C208" s="87">
        <v>0</v>
      </c>
      <c r="D208" s="87">
        <v>0</v>
      </c>
      <c r="E208" s="87">
        <v>0</v>
      </c>
      <c r="F208" s="87">
        <v>0</v>
      </c>
      <c r="G208" s="97">
        <f t="shared" si="10"/>
        <v>0</v>
      </c>
      <c r="H208" s="105"/>
    </row>
    <row r="209" spans="1:8" x14ac:dyDescent="0.25">
      <c r="A209" s="80"/>
      <c r="B209" s="88" t="s">
        <v>59</v>
      </c>
      <c r="C209" s="89">
        <f>SUM(C203:C208)</f>
        <v>0</v>
      </c>
      <c r="D209" s="89">
        <f>SUM(D203:D208)</f>
        <v>0</v>
      </c>
      <c r="E209" s="89">
        <f>SUM(E203:E208)</f>
        <v>0</v>
      </c>
      <c r="F209" s="89">
        <f>SUM(F203:F208)</f>
        <v>0</v>
      </c>
      <c r="G209" s="98">
        <f>SUM(G203:G208)</f>
        <v>0</v>
      </c>
      <c r="H209" s="106"/>
    </row>
    <row r="210" spans="1:8" x14ac:dyDescent="0.25">
      <c r="A210" s="80"/>
      <c r="B210" s="80"/>
      <c r="C210" s="80"/>
      <c r="D210" s="80"/>
      <c r="E210" s="80"/>
      <c r="F210" s="80"/>
      <c r="G210" s="94"/>
      <c r="H210" s="102"/>
    </row>
    <row r="211" spans="1:8" ht="21" x14ac:dyDescent="0.35">
      <c r="A211" s="81" t="s">
        <v>112</v>
      </c>
      <c r="B211" s="80"/>
      <c r="C211" s="80"/>
      <c r="D211" s="80"/>
      <c r="E211" s="80"/>
      <c r="F211" s="80"/>
      <c r="G211" s="94"/>
      <c r="H211" s="102"/>
    </row>
    <row r="212" spans="1:8" x14ac:dyDescent="0.25">
      <c r="A212" s="82" t="s">
        <v>102</v>
      </c>
      <c r="B212" s="83" t="s">
        <v>52</v>
      </c>
      <c r="C212" s="84" t="str">
        <f>C7</f>
        <v>Sales Type 1</v>
      </c>
      <c r="D212" s="84" t="str">
        <f>D7</f>
        <v>Sales Type 2</v>
      </c>
      <c r="E212" s="84" t="str">
        <f>E7</f>
        <v>Sales Type 3</v>
      </c>
      <c r="F212" s="85" t="s">
        <v>67</v>
      </c>
      <c r="G212" s="95" t="s">
        <v>80</v>
      </c>
      <c r="H212" s="103"/>
    </row>
    <row r="213" spans="1:8" x14ac:dyDescent="0.25">
      <c r="A213" s="107" t="s">
        <v>103</v>
      </c>
      <c r="B213" s="86" t="s">
        <v>104</v>
      </c>
      <c r="C213" s="86">
        <v>0</v>
      </c>
      <c r="D213" s="86">
        <v>0</v>
      </c>
      <c r="E213" s="86">
        <v>0</v>
      </c>
      <c r="F213" s="86">
        <v>0</v>
      </c>
      <c r="G213" s="96">
        <f t="shared" ref="G213:G218" si="11">SUM(C213:F213)</f>
        <v>0</v>
      </c>
      <c r="H213" s="104"/>
    </row>
    <row r="214" spans="1:8" x14ac:dyDescent="0.25">
      <c r="A214" s="107" t="s">
        <v>103</v>
      </c>
      <c r="B214" s="86" t="s">
        <v>104</v>
      </c>
      <c r="C214" s="86">
        <v>0</v>
      </c>
      <c r="D214" s="86">
        <v>0</v>
      </c>
      <c r="E214" s="86">
        <v>0</v>
      </c>
      <c r="F214" s="86">
        <v>0</v>
      </c>
      <c r="G214" s="96">
        <f t="shared" si="11"/>
        <v>0</v>
      </c>
      <c r="H214" s="104"/>
    </row>
    <row r="215" spans="1:8" x14ac:dyDescent="0.25">
      <c r="A215" s="107" t="s">
        <v>103</v>
      </c>
      <c r="B215" s="86" t="s">
        <v>104</v>
      </c>
      <c r="C215" s="86">
        <v>0</v>
      </c>
      <c r="D215" s="86">
        <v>0</v>
      </c>
      <c r="E215" s="86">
        <v>0</v>
      </c>
      <c r="F215" s="86">
        <v>0</v>
      </c>
      <c r="G215" s="96">
        <f t="shared" si="11"/>
        <v>0</v>
      </c>
      <c r="H215" s="104"/>
    </row>
    <row r="216" spans="1:8" x14ac:dyDescent="0.25">
      <c r="A216" s="107" t="s">
        <v>103</v>
      </c>
      <c r="B216" s="86" t="s">
        <v>104</v>
      </c>
      <c r="C216" s="86">
        <v>0</v>
      </c>
      <c r="D216" s="86">
        <v>0</v>
      </c>
      <c r="E216" s="86">
        <v>0</v>
      </c>
      <c r="F216" s="86">
        <v>0</v>
      </c>
      <c r="G216" s="96">
        <f t="shared" si="11"/>
        <v>0</v>
      </c>
      <c r="H216" s="104"/>
    </row>
    <row r="217" spans="1:8" x14ac:dyDescent="0.25">
      <c r="A217" s="107" t="s">
        <v>103</v>
      </c>
      <c r="B217" s="86" t="s">
        <v>104</v>
      </c>
      <c r="C217" s="86">
        <v>0</v>
      </c>
      <c r="D217" s="86">
        <v>0</v>
      </c>
      <c r="E217" s="86">
        <v>0</v>
      </c>
      <c r="F217" s="86">
        <v>0</v>
      </c>
      <c r="G217" s="96">
        <f t="shared" si="11"/>
        <v>0</v>
      </c>
      <c r="H217" s="104"/>
    </row>
    <row r="218" spans="1:8" x14ac:dyDescent="0.25">
      <c r="A218" s="107" t="s">
        <v>103</v>
      </c>
      <c r="B218" s="86" t="s">
        <v>104</v>
      </c>
      <c r="C218" s="87">
        <v>0</v>
      </c>
      <c r="D218" s="87">
        <v>0</v>
      </c>
      <c r="E218" s="87">
        <v>0</v>
      </c>
      <c r="F218" s="87">
        <v>0</v>
      </c>
      <c r="G218" s="97">
        <f t="shared" si="11"/>
        <v>0</v>
      </c>
      <c r="H218" s="105"/>
    </row>
    <row r="219" spans="1:8" x14ac:dyDescent="0.25">
      <c r="A219" s="80"/>
      <c r="B219" s="88" t="s">
        <v>59</v>
      </c>
      <c r="C219" s="89">
        <f>SUM(C213:C218)</f>
        <v>0</v>
      </c>
      <c r="D219" s="89">
        <f>SUM(D213:D218)</f>
        <v>0</v>
      </c>
      <c r="E219" s="89">
        <f>SUM(E213:E218)</f>
        <v>0</v>
      </c>
      <c r="F219" s="89">
        <f>SUM(F213:F218)</f>
        <v>0</v>
      </c>
      <c r="G219" s="98">
        <f>SUM(G213:G218)</f>
        <v>0</v>
      </c>
      <c r="H219" s="106"/>
    </row>
    <row r="220" spans="1:8" x14ac:dyDescent="0.25">
      <c r="A220" s="80"/>
      <c r="B220" s="80"/>
      <c r="C220" s="80"/>
      <c r="D220" s="80"/>
      <c r="E220" s="80"/>
      <c r="F220" s="80"/>
      <c r="G220" s="94"/>
      <c r="H220" s="102"/>
    </row>
    <row r="221" spans="1:8" ht="21" x14ac:dyDescent="0.35">
      <c r="A221" s="81" t="s">
        <v>113</v>
      </c>
      <c r="B221" s="80"/>
      <c r="C221" s="80"/>
      <c r="D221" s="80"/>
      <c r="E221" s="80"/>
      <c r="F221" s="80"/>
      <c r="G221" s="94"/>
      <c r="H221" s="102"/>
    </row>
    <row r="222" spans="1:8" x14ac:dyDescent="0.25">
      <c r="A222" s="82" t="s">
        <v>102</v>
      </c>
      <c r="B222" s="83" t="s">
        <v>52</v>
      </c>
      <c r="C222" s="84" t="str">
        <f>C7</f>
        <v>Sales Type 1</v>
      </c>
      <c r="D222" s="84" t="str">
        <f>D7</f>
        <v>Sales Type 2</v>
      </c>
      <c r="E222" s="84" t="str">
        <f>E7</f>
        <v>Sales Type 3</v>
      </c>
      <c r="F222" s="85" t="s">
        <v>67</v>
      </c>
      <c r="G222" s="95" t="s">
        <v>80</v>
      </c>
      <c r="H222" s="103"/>
    </row>
    <row r="223" spans="1:8" x14ac:dyDescent="0.25">
      <c r="A223" s="107" t="s">
        <v>103</v>
      </c>
      <c r="B223" s="86" t="s">
        <v>104</v>
      </c>
      <c r="C223" s="86">
        <v>0</v>
      </c>
      <c r="D223" s="86">
        <v>0</v>
      </c>
      <c r="E223" s="86">
        <v>0</v>
      </c>
      <c r="F223" s="86">
        <v>0</v>
      </c>
      <c r="G223" s="96">
        <f t="shared" ref="G223:G228" si="12">SUM(C223:F223)</f>
        <v>0</v>
      </c>
      <c r="H223" s="104"/>
    </row>
    <row r="224" spans="1:8" x14ac:dyDescent="0.25">
      <c r="A224" s="107" t="s">
        <v>103</v>
      </c>
      <c r="B224" s="86" t="s">
        <v>104</v>
      </c>
      <c r="C224" s="86">
        <v>0</v>
      </c>
      <c r="D224" s="86">
        <v>0</v>
      </c>
      <c r="E224" s="86">
        <v>0</v>
      </c>
      <c r="F224" s="86">
        <v>0</v>
      </c>
      <c r="G224" s="96">
        <f t="shared" si="12"/>
        <v>0</v>
      </c>
      <c r="H224" s="104"/>
    </row>
    <row r="225" spans="1:8" x14ac:dyDescent="0.25">
      <c r="A225" s="107" t="s">
        <v>103</v>
      </c>
      <c r="B225" s="86" t="s">
        <v>104</v>
      </c>
      <c r="C225" s="86">
        <v>0</v>
      </c>
      <c r="D225" s="86">
        <v>0</v>
      </c>
      <c r="E225" s="86">
        <v>0</v>
      </c>
      <c r="F225" s="86">
        <v>0</v>
      </c>
      <c r="G225" s="96">
        <f t="shared" si="12"/>
        <v>0</v>
      </c>
      <c r="H225" s="104"/>
    </row>
    <row r="226" spans="1:8" x14ac:dyDescent="0.25">
      <c r="A226" s="107" t="s">
        <v>103</v>
      </c>
      <c r="B226" s="86" t="s">
        <v>104</v>
      </c>
      <c r="C226" s="86">
        <v>0</v>
      </c>
      <c r="D226" s="86">
        <v>0</v>
      </c>
      <c r="E226" s="86">
        <v>0</v>
      </c>
      <c r="F226" s="86">
        <v>0</v>
      </c>
      <c r="G226" s="96">
        <f t="shared" si="12"/>
        <v>0</v>
      </c>
      <c r="H226" s="104"/>
    </row>
    <row r="227" spans="1:8" x14ac:dyDescent="0.25">
      <c r="A227" s="107" t="s">
        <v>103</v>
      </c>
      <c r="B227" s="86" t="s">
        <v>104</v>
      </c>
      <c r="C227" s="86">
        <v>0</v>
      </c>
      <c r="D227" s="86">
        <v>0</v>
      </c>
      <c r="E227" s="86">
        <v>0</v>
      </c>
      <c r="F227" s="86">
        <v>0</v>
      </c>
      <c r="G227" s="96">
        <f t="shared" si="12"/>
        <v>0</v>
      </c>
      <c r="H227" s="104"/>
    </row>
    <row r="228" spans="1:8" x14ac:dyDescent="0.25">
      <c r="A228" s="107" t="s">
        <v>103</v>
      </c>
      <c r="B228" s="86" t="s">
        <v>104</v>
      </c>
      <c r="C228" s="87">
        <v>0</v>
      </c>
      <c r="D228" s="87">
        <v>0</v>
      </c>
      <c r="E228" s="87">
        <v>0</v>
      </c>
      <c r="F228" s="87">
        <v>0</v>
      </c>
      <c r="G228" s="97">
        <f t="shared" si="12"/>
        <v>0</v>
      </c>
      <c r="H228" s="105"/>
    </row>
    <row r="229" spans="1:8" x14ac:dyDescent="0.25">
      <c r="A229" s="80"/>
      <c r="B229" s="88" t="s">
        <v>59</v>
      </c>
      <c r="C229" s="89">
        <f>SUM(C223:C228)</f>
        <v>0</v>
      </c>
      <c r="D229" s="89">
        <f>SUM(D223:D228)</f>
        <v>0</v>
      </c>
      <c r="E229" s="89">
        <f>SUM(E223:E228)</f>
        <v>0</v>
      </c>
      <c r="F229" s="89">
        <f>SUM(F223:F228)</f>
        <v>0</v>
      </c>
      <c r="G229" s="98">
        <f>SUM(G223:G228)</f>
        <v>0</v>
      </c>
      <c r="H229" s="106"/>
    </row>
    <row r="230" spans="1:8" x14ac:dyDescent="0.25">
      <c r="A230" s="80"/>
      <c r="B230" s="80"/>
      <c r="C230" s="80"/>
      <c r="D230" s="80"/>
      <c r="E230" s="80"/>
      <c r="F230" s="80"/>
      <c r="G230" s="94"/>
      <c r="H230" s="102"/>
    </row>
    <row r="231" spans="1:8" ht="21" x14ac:dyDescent="0.35">
      <c r="A231" s="81" t="s">
        <v>114</v>
      </c>
      <c r="B231" s="80"/>
      <c r="C231" s="80"/>
      <c r="D231" s="80"/>
      <c r="E231" s="80"/>
      <c r="F231" s="80"/>
      <c r="G231" s="94"/>
      <c r="H231" s="102"/>
    </row>
    <row r="232" spans="1:8" x14ac:dyDescent="0.25">
      <c r="A232" s="82" t="s">
        <v>102</v>
      </c>
      <c r="B232" s="83" t="s">
        <v>52</v>
      </c>
      <c r="C232" s="84" t="str">
        <f>C7</f>
        <v>Sales Type 1</v>
      </c>
      <c r="D232" s="84" t="str">
        <f>D7</f>
        <v>Sales Type 2</v>
      </c>
      <c r="E232" s="84" t="str">
        <f>E7</f>
        <v>Sales Type 3</v>
      </c>
      <c r="F232" s="85" t="s">
        <v>67</v>
      </c>
      <c r="G232" s="95" t="s">
        <v>80</v>
      </c>
      <c r="H232" s="103"/>
    </row>
    <row r="233" spans="1:8" x14ac:dyDescent="0.25">
      <c r="A233" s="107" t="s">
        <v>103</v>
      </c>
      <c r="B233" s="86" t="s">
        <v>104</v>
      </c>
      <c r="C233" s="86">
        <v>0</v>
      </c>
      <c r="D233" s="86">
        <v>0</v>
      </c>
      <c r="E233" s="86">
        <v>0</v>
      </c>
      <c r="F233" s="86">
        <v>0</v>
      </c>
      <c r="G233" s="96">
        <f t="shared" ref="G233:G238" si="13">SUM(C233:F233)</f>
        <v>0</v>
      </c>
      <c r="H233" s="104"/>
    </row>
    <row r="234" spans="1:8" x14ac:dyDescent="0.25">
      <c r="A234" s="107" t="s">
        <v>103</v>
      </c>
      <c r="B234" s="86" t="s">
        <v>104</v>
      </c>
      <c r="C234" s="86">
        <v>0</v>
      </c>
      <c r="D234" s="86">
        <v>0</v>
      </c>
      <c r="E234" s="86">
        <v>0</v>
      </c>
      <c r="F234" s="86">
        <v>0</v>
      </c>
      <c r="G234" s="96">
        <f t="shared" si="13"/>
        <v>0</v>
      </c>
      <c r="H234" s="104"/>
    </row>
    <row r="235" spans="1:8" x14ac:dyDescent="0.25">
      <c r="A235" s="107" t="s">
        <v>103</v>
      </c>
      <c r="B235" s="86" t="s">
        <v>104</v>
      </c>
      <c r="C235" s="86">
        <v>0</v>
      </c>
      <c r="D235" s="86">
        <v>0</v>
      </c>
      <c r="E235" s="86">
        <v>0</v>
      </c>
      <c r="F235" s="86">
        <v>0</v>
      </c>
      <c r="G235" s="96">
        <f t="shared" si="13"/>
        <v>0</v>
      </c>
      <c r="H235" s="104"/>
    </row>
    <row r="236" spans="1:8" x14ac:dyDescent="0.25">
      <c r="A236" s="107" t="s">
        <v>103</v>
      </c>
      <c r="B236" s="86" t="s">
        <v>104</v>
      </c>
      <c r="C236" s="86">
        <v>0</v>
      </c>
      <c r="D236" s="86">
        <v>0</v>
      </c>
      <c r="E236" s="86">
        <v>0</v>
      </c>
      <c r="F236" s="86">
        <v>0</v>
      </c>
      <c r="G236" s="96">
        <f t="shared" si="13"/>
        <v>0</v>
      </c>
      <c r="H236" s="104"/>
    </row>
    <row r="237" spans="1:8" x14ac:dyDescent="0.25">
      <c r="A237" s="107" t="s">
        <v>103</v>
      </c>
      <c r="B237" s="86" t="s">
        <v>104</v>
      </c>
      <c r="C237" s="86">
        <v>0</v>
      </c>
      <c r="D237" s="86">
        <v>0</v>
      </c>
      <c r="E237" s="86">
        <v>0</v>
      </c>
      <c r="F237" s="86">
        <v>0</v>
      </c>
      <c r="G237" s="96">
        <f t="shared" si="13"/>
        <v>0</v>
      </c>
      <c r="H237" s="104"/>
    </row>
    <row r="238" spans="1:8" x14ac:dyDescent="0.25">
      <c r="A238" s="107" t="s">
        <v>103</v>
      </c>
      <c r="B238" s="86" t="s">
        <v>104</v>
      </c>
      <c r="C238" s="87">
        <v>0</v>
      </c>
      <c r="D238" s="87">
        <v>0</v>
      </c>
      <c r="E238" s="87">
        <v>0</v>
      </c>
      <c r="F238" s="87">
        <v>0</v>
      </c>
      <c r="G238" s="97">
        <f t="shared" si="13"/>
        <v>0</v>
      </c>
      <c r="H238" s="105"/>
    </row>
    <row r="239" spans="1:8" x14ac:dyDescent="0.25">
      <c r="A239" s="80"/>
      <c r="B239" s="88" t="s">
        <v>59</v>
      </c>
      <c r="C239" s="89">
        <f>SUM(C233:C238)</f>
        <v>0</v>
      </c>
      <c r="D239" s="89">
        <f>SUM(D233:D238)</f>
        <v>0</v>
      </c>
      <c r="E239" s="89">
        <f>SUM(E233:E238)</f>
        <v>0</v>
      </c>
      <c r="F239" s="89">
        <f>SUM(F233:F238)</f>
        <v>0</v>
      </c>
      <c r="G239" s="98">
        <f>SUM(G233:G238)</f>
        <v>0</v>
      </c>
      <c r="H239" s="106"/>
    </row>
    <row r="240" spans="1:8" x14ac:dyDescent="0.25">
      <c r="A240" s="80"/>
      <c r="B240" s="80"/>
      <c r="C240" s="80"/>
      <c r="D240" s="80"/>
      <c r="E240" s="80"/>
      <c r="F240" s="80"/>
      <c r="G240" s="94"/>
      <c r="H240" s="102"/>
    </row>
    <row r="241" spans="1:8" ht="21" x14ac:dyDescent="0.35">
      <c r="A241" s="81" t="s">
        <v>115</v>
      </c>
      <c r="B241" s="80"/>
      <c r="C241" s="80"/>
      <c r="D241" s="80"/>
      <c r="E241" s="80"/>
      <c r="F241" s="80"/>
      <c r="G241" s="94"/>
      <c r="H241" s="102"/>
    </row>
    <row r="242" spans="1:8" x14ac:dyDescent="0.25">
      <c r="A242" s="82" t="s">
        <v>102</v>
      </c>
      <c r="B242" s="83" t="s">
        <v>52</v>
      </c>
      <c r="C242" s="84" t="str">
        <f>C7</f>
        <v>Sales Type 1</v>
      </c>
      <c r="D242" s="84" t="str">
        <f>D7</f>
        <v>Sales Type 2</v>
      </c>
      <c r="E242" s="84" t="str">
        <f>E7</f>
        <v>Sales Type 3</v>
      </c>
      <c r="F242" s="85" t="s">
        <v>67</v>
      </c>
      <c r="G242" s="95" t="s">
        <v>80</v>
      </c>
      <c r="H242" s="103"/>
    </row>
    <row r="243" spans="1:8" x14ac:dyDescent="0.25">
      <c r="A243" s="107" t="s">
        <v>103</v>
      </c>
      <c r="B243" s="86" t="s">
        <v>104</v>
      </c>
      <c r="C243" s="86">
        <v>0</v>
      </c>
      <c r="D243" s="86">
        <v>0</v>
      </c>
      <c r="E243" s="86">
        <v>0</v>
      </c>
      <c r="F243" s="86">
        <v>0</v>
      </c>
      <c r="G243" s="96">
        <f t="shared" ref="G243:G248" si="14">SUM(C243:F243)</f>
        <v>0</v>
      </c>
      <c r="H243" s="104"/>
    </row>
    <row r="244" spans="1:8" x14ac:dyDescent="0.25">
      <c r="A244" s="107" t="s">
        <v>103</v>
      </c>
      <c r="B244" s="86" t="s">
        <v>104</v>
      </c>
      <c r="C244" s="86">
        <v>0</v>
      </c>
      <c r="D244" s="86">
        <v>0</v>
      </c>
      <c r="E244" s="86">
        <v>0</v>
      </c>
      <c r="F244" s="86">
        <v>0</v>
      </c>
      <c r="G244" s="96">
        <f t="shared" si="14"/>
        <v>0</v>
      </c>
      <c r="H244" s="104"/>
    </row>
    <row r="245" spans="1:8" x14ac:dyDescent="0.25">
      <c r="A245" s="107" t="s">
        <v>103</v>
      </c>
      <c r="B245" s="86" t="s">
        <v>104</v>
      </c>
      <c r="C245" s="86">
        <v>0</v>
      </c>
      <c r="D245" s="86">
        <v>0</v>
      </c>
      <c r="E245" s="86">
        <v>0</v>
      </c>
      <c r="F245" s="86">
        <v>0</v>
      </c>
      <c r="G245" s="96">
        <f t="shared" si="14"/>
        <v>0</v>
      </c>
      <c r="H245" s="104"/>
    </row>
    <row r="246" spans="1:8" x14ac:dyDescent="0.25">
      <c r="A246" s="107" t="s">
        <v>103</v>
      </c>
      <c r="B246" s="86" t="s">
        <v>104</v>
      </c>
      <c r="C246" s="86">
        <v>0</v>
      </c>
      <c r="D246" s="86">
        <v>0</v>
      </c>
      <c r="E246" s="86">
        <v>0</v>
      </c>
      <c r="F246" s="86">
        <v>0</v>
      </c>
      <c r="G246" s="96">
        <f t="shared" si="14"/>
        <v>0</v>
      </c>
      <c r="H246" s="104"/>
    </row>
    <row r="247" spans="1:8" x14ac:dyDescent="0.25">
      <c r="A247" s="107" t="s">
        <v>103</v>
      </c>
      <c r="B247" s="86" t="s">
        <v>104</v>
      </c>
      <c r="C247" s="86">
        <v>0</v>
      </c>
      <c r="D247" s="86">
        <v>0</v>
      </c>
      <c r="E247" s="86">
        <v>0</v>
      </c>
      <c r="F247" s="86">
        <v>0</v>
      </c>
      <c r="G247" s="96">
        <f t="shared" si="14"/>
        <v>0</v>
      </c>
      <c r="H247" s="104"/>
    </row>
    <row r="248" spans="1:8" x14ac:dyDescent="0.25">
      <c r="A248" s="107" t="s">
        <v>103</v>
      </c>
      <c r="B248" s="86" t="s">
        <v>104</v>
      </c>
      <c r="C248" s="87">
        <v>0</v>
      </c>
      <c r="D248" s="87">
        <v>0</v>
      </c>
      <c r="E248" s="87">
        <v>0</v>
      </c>
      <c r="F248" s="87">
        <v>0</v>
      </c>
      <c r="G248" s="97">
        <f t="shared" si="14"/>
        <v>0</v>
      </c>
      <c r="H248" s="105"/>
    </row>
    <row r="249" spans="1:8" x14ac:dyDescent="0.25">
      <c r="A249" s="80"/>
      <c r="B249" s="88" t="s">
        <v>59</v>
      </c>
      <c r="C249" s="89">
        <f>SUM(C243:C248)</f>
        <v>0</v>
      </c>
      <c r="D249" s="89">
        <f>SUM(D243:D248)</f>
        <v>0</v>
      </c>
      <c r="E249" s="89">
        <f>SUM(E243:E248)</f>
        <v>0</v>
      </c>
      <c r="F249" s="89">
        <f>SUM(F243:F248)</f>
        <v>0</v>
      </c>
      <c r="G249" s="98">
        <f>SUM(G243:G248)</f>
        <v>0</v>
      </c>
      <c r="H249" s="106"/>
    </row>
    <row r="250" spans="1:8" x14ac:dyDescent="0.25">
      <c r="A250" s="80"/>
      <c r="B250" s="80"/>
      <c r="C250" s="80"/>
      <c r="D250" s="80"/>
      <c r="E250" s="80"/>
      <c r="F250" s="80"/>
      <c r="G250" s="94"/>
      <c r="H250" s="102"/>
    </row>
    <row r="251" spans="1:8" ht="21" x14ac:dyDescent="0.35">
      <c r="A251" s="81" t="s">
        <v>116</v>
      </c>
      <c r="B251" s="80"/>
      <c r="C251" s="80"/>
      <c r="D251" s="80"/>
      <c r="E251" s="80"/>
      <c r="F251" s="80"/>
      <c r="G251" s="94"/>
      <c r="H251" s="102"/>
    </row>
    <row r="252" spans="1:8" x14ac:dyDescent="0.25">
      <c r="A252" s="82" t="s">
        <v>102</v>
      </c>
      <c r="B252" s="83" t="s">
        <v>52</v>
      </c>
      <c r="C252" s="84" t="str">
        <f>C7</f>
        <v>Sales Type 1</v>
      </c>
      <c r="D252" s="84" t="str">
        <f>D7</f>
        <v>Sales Type 2</v>
      </c>
      <c r="E252" s="84" t="str">
        <f>E7</f>
        <v>Sales Type 3</v>
      </c>
      <c r="F252" s="85" t="s">
        <v>67</v>
      </c>
      <c r="G252" s="95" t="s">
        <v>80</v>
      </c>
      <c r="H252" s="103"/>
    </row>
    <row r="253" spans="1:8" x14ac:dyDescent="0.25">
      <c r="A253" s="107" t="s">
        <v>103</v>
      </c>
      <c r="B253" s="86" t="s">
        <v>104</v>
      </c>
      <c r="C253" s="86">
        <v>0</v>
      </c>
      <c r="D253" s="86">
        <v>0</v>
      </c>
      <c r="E253" s="86">
        <v>0</v>
      </c>
      <c r="F253" s="86">
        <v>0</v>
      </c>
      <c r="G253" s="96">
        <f t="shared" ref="G253:G258" si="15">SUM(C253:F253)</f>
        <v>0</v>
      </c>
      <c r="H253" s="104"/>
    </row>
    <row r="254" spans="1:8" x14ac:dyDescent="0.25">
      <c r="A254" s="107" t="s">
        <v>103</v>
      </c>
      <c r="B254" s="86" t="s">
        <v>104</v>
      </c>
      <c r="C254" s="86">
        <v>0</v>
      </c>
      <c r="D254" s="86">
        <v>0</v>
      </c>
      <c r="E254" s="86">
        <v>0</v>
      </c>
      <c r="F254" s="86">
        <v>0</v>
      </c>
      <c r="G254" s="96">
        <f t="shared" si="15"/>
        <v>0</v>
      </c>
      <c r="H254" s="104"/>
    </row>
    <row r="255" spans="1:8" x14ac:dyDescent="0.25">
      <c r="A255" s="107" t="s">
        <v>103</v>
      </c>
      <c r="B255" s="86" t="s">
        <v>104</v>
      </c>
      <c r="C255" s="86">
        <v>0</v>
      </c>
      <c r="D255" s="86">
        <v>0</v>
      </c>
      <c r="E255" s="86">
        <v>0</v>
      </c>
      <c r="F255" s="86">
        <v>0</v>
      </c>
      <c r="G255" s="96">
        <f t="shared" si="15"/>
        <v>0</v>
      </c>
      <c r="H255" s="104"/>
    </row>
    <row r="256" spans="1:8" x14ac:dyDescent="0.25">
      <c r="A256" s="107" t="s">
        <v>103</v>
      </c>
      <c r="B256" s="86" t="s">
        <v>104</v>
      </c>
      <c r="C256" s="86">
        <v>0</v>
      </c>
      <c r="D256" s="86">
        <v>0</v>
      </c>
      <c r="E256" s="86">
        <v>0</v>
      </c>
      <c r="F256" s="86">
        <v>0</v>
      </c>
      <c r="G256" s="96">
        <f t="shared" si="15"/>
        <v>0</v>
      </c>
      <c r="H256" s="104"/>
    </row>
    <row r="257" spans="1:8" x14ac:dyDescent="0.25">
      <c r="A257" s="107" t="s">
        <v>103</v>
      </c>
      <c r="B257" s="86" t="s">
        <v>104</v>
      </c>
      <c r="C257" s="86">
        <v>0</v>
      </c>
      <c r="D257" s="86">
        <v>0</v>
      </c>
      <c r="E257" s="86">
        <v>0</v>
      </c>
      <c r="F257" s="86">
        <v>0</v>
      </c>
      <c r="G257" s="96">
        <f t="shared" si="15"/>
        <v>0</v>
      </c>
      <c r="H257" s="104"/>
    </row>
    <row r="258" spans="1:8" x14ac:dyDescent="0.25">
      <c r="A258" s="107" t="s">
        <v>103</v>
      </c>
      <c r="B258" s="86" t="s">
        <v>104</v>
      </c>
      <c r="C258" s="87">
        <v>0</v>
      </c>
      <c r="D258" s="87">
        <v>0</v>
      </c>
      <c r="E258" s="87">
        <v>0</v>
      </c>
      <c r="F258" s="87">
        <v>0</v>
      </c>
      <c r="G258" s="97">
        <f t="shared" si="15"/>
        <v>0</v>
      </c>
      <c r="H258" s="105"/>
    </row>
    <row r="259" spans="1:8" x14ac:dyDescent="0.25">
      <c r="A259" s="80"/>
      <c r="B259" s="88" t="s">
        <v>59</v>
      </c>
      <c r="C259" s="89">
        <f>SUM(C253:C258)</f>
        <v>0</v>
      </c>
      <c r="D259" s="89">
        <f>SUM(D253:D258)</f>
        <v>0</v>
      </c>
      <c r="E259" s="89">
        <f>SUM(E253:E258)</f>
        <v>0</v>
      </c>
      <c r="F259" s="89">
        <f>SUM(F253:F258)</f>
        <v>0</v>
      </c>
      <c r="G259" s="98">
        <f>SUM(G253:G258)</f>
        <v>0</v>
      </c>
      <c r="H259" s="106"/>
    </row>
    <row r="260" spans="1:8" x14ac:dyDescent="0.25">
      <c r="A260" s="80"/>
      <c r="B260" s="80"/>
      <c r="C260" s="80"/>
      <c r="D260" s="80"/>
      <c r="E260" s="80"/>
      <c r="F260" s="80"/>
      <c r="G260" s="94"/>
      <c r="H260" s="102"/>
    </row>
    <row r="261" spans="1:8" ht="21" x14ac:dyDescent="0.35">
      <c r="A261" s="81" t="s">
        <v>117</v>
      </c>
      <c r="B261" s="80"/>
      <c r="C261" s="80"/>
      <c r="D261" s="80"/>
      <c r="E261" s="80"/>
      <c r="F261" s="80"/>
      <c r="G261" s="94"/>
      <c r="H261" s="102"/>
    </row>
    <row r="262" spans="1:8" x14ac:dyDescent="0.25">
      <c r="A262" s="82" t="s">
        <v>102</v>
      </c>
      <c r="B262" s="83" t="s">
        <v>52</v>
      </c>
      <c r="C262" s="84" t="str">
        <f>C7</f>
        <v>Sales Type 1</v>
      </c>
      <c r="D262" s="84" t="str">
        <f>D7</f>
        <v>Sales Type 2</v>
      </c>
      <c r="E262" s="84" t="str">
        <f>E7</f>
        <v>Sales Type 3</v>
      </c>
      <c r="F262" s="85" t="s">
        <v>67</v>
      </c>
      <c r="G262" s="95" t="s">
        <v>80</v>
      </c>
      <c r="H262" s="103"/>
    </row>
    <row r="263" spans="1:8" x14ac:dyDescent="0.25">
      <c r="A263" s="107" t="s">
        <v>103</v>
      </c>
      <c r="B263" s="86" t="s">
        <v>104</v>
      </c>
      <c r="C263" s="86">
        <v>0</v>
      </c>
      <c r="D263" s="86">
        <v>0</v>
      </c>
      <c r="E263" s="86">
        <v>0</v>
      </c>
      <c r="F263" s="86">
        <v>0</v>
      </c>
      <c r="G263" s="96">
        <f t="shared" ref="G263:G268" si="16">SUM(C263:F263)</f>
        <v>0</v>
      </c>
      <c r="H263" s="104"/>
    </row>
    <row r="264" spans="1:8" x14ac:dyDescent="0.25">
      <c r="A264" s="107" t="s">
        <v>103</v>
      </c>
      <c r="B264" s="86" t="s">
        <v>104</v>
      </c>
      <c r="C264" s="86">
        <v>0</v>
      </c>
      <c r="D264" s="86">
        <v>0</v>
      </c>
      <c r="E264" s="86">
        <v>0</v>
      </c>
      <c r="F264" s="86">
        <v>0</v>
      </c>
      <c r="G264" s="96">
        <f t="shared" si="16"/>
        <v>0</v>
      </c>
      <c r="H264" s="104"/>
    </row>
    <row r="265" spans="1:8" x14ac:dyDescent="0.25">
      <c r="A265" s="107" t="s">
        <v>103</v>
      </c>
      <c r="B265" s="86" t="s">
        <v>104</v>
      </c>
      <c r="C265" s="86">
        <v>0</v>
      </c>
      <c r="D265" s="86">
        <v>0</v>
      </c>
      <c r="E265" s="86">
        <v>0</v>
      </c>
      <c r="F265" s="86">
        <v>0</v>
      </c>
      <c r="G265" s="96">
        <f t="shared" si="16"/>
        <v>0</v>
      </c>
      <c r="H265" s="104"/>
    </row>
    <row r="266" spans="1:8" x14ac:dyDescent="0.25">
      <c r="A266" s="107" t="s">
        <v>103</v>
      </c>
      <c r="B266" s="86" t="s">
        <v>104</v>
      </c>
      <c r="C266" s="86">
        <v>0</v>
      </c>
      <c r="D266" s="86">
        <v>0</v>
      </c>
      <c r="E266" s="86">
        <v>0</v>
      </c>
      <c r="F266" s="86">
        <v>0</v>
      </c>
      <c r="G266" s="96">
        <f t="shared" si="16"/>
        <v>0</v>
      </c>
      <c r="H266" s="104"/>
    </row>
    <row r="267" spans="1:8" x14ac:dyDescent="0.25">
      <c r="A267" s="107" t="s">
        <v>103</v>
      </c>
      <c r="B267" s="86" t="s">
        <v>104</v>
      </c>
      <c r="C267" s="86">
        <v>0</v>
      </c>
      <c r="D267" s="86">
        <v>0</v>
      </c>
      <c r="E267" s="86">
        <v>0</v>
      </c>
      <c r="F267" s="86">
        <v>0</v>
      </c>
      <c r="G267" s="96">
        <f t="shared" si="16"/>
        <v>0</v>
      </c>
      <c r="H267" s="104"/>
    </row>
    <row r="268" spans="1:8" x14ac:dyDescent="0.25">
      <c r="A268" s="107" t="s">
        <v>103</v>
      </c>
      <c r="B268" s="86" t="s">
        <v>104</v>
      </c>
      <c r="C268" s="87">
        <v>0</v>
      </c>
      <c r="D268" s="87">
        <v>0</v>
      </c>
      <c r="E268" s="87">
        <v>0</v>
      </c>
      <c r="F268" s="87">
        <v>0</v>
      </c>
      <c r="G268" s="97">
        <f t="shared" si="16"/>
        <v>0</v>
      </c>
      <c r="H268" s="105"/>
    </row>
    <row r="269" spans="1:8" x14ac:dyDescent="0.25">
      <c r="A269" s="80"/>
      <c r="B269" s="88" t="s">
        <v>59</v>
      </c>
      <c r="C269" s="89">
        <f>SUM(C263:C268)</f>
        <v>0</v>
      </c>
      <c r="D269" s="89">
        <f>SUM(D263:D268)</f>
        <v>0</v>
      </c>
      <c r="E269" s="89">
        <f>SUM(E263:E268)</f>
        <v>0</v>
      </c>
      <c r="F269" s="89">
        <f>SUM(F263:F268)</f>
        <v>0</v>
      </c>
      <c r="G269" s="98">
        <f>SUM(G263:G268)</f>
        <v>0</v>
      </c>
      <c r="H269" s="106"/>
    </row>
    <row r="270" spans="1:8" x14ac:dyDescent="0.25">
      <c r="A270" s="80"/>
      <c r="B270" s="80"/>
      <c r="C270" s="80"/>
      <c r="D270" s="80"/>
      <c r="E270" s="80"/>
      <c r="F270" s="80"/>
      <c r="G270" s="94"/>
      <c r="H270" s="102"/>
    </row>
    <row r="271" spans="1:8" ht="21" x14ac:dyDescent="0.35">
      <c r="A271" s="81" t="s">
        <v>118</v>
      </c>
      <c r="B271" s="80"/>
      <c r="C271" s="80"/>
      <c r="D271" s="80"/>
      <c r="E271" s="80"/>
      <c r="F271" s="80"/>
      <c r="G271" s="94"/>
      <c r="H271" s="102"/>
    </row>
    <row r="272" spans="1:8" x14ac:dyDescent="0.25">
      <c r="A272" s="82" t="s">
        <v>102</v>
      </c>
      <c r="B272" s="83" t="s">
        <v>52</v>
      </c>
      <c r="C272" s="84" t="str">
        <f>C7</f>
        <v>Sales Type 1</v>
      </c>
      <c r="D272" s="84" t="str">
        <f>D7</f>
        <v>Sales Type 2</v>
      </c>
      <c r="E272" s="84" t="str">
        <f>E7</f>
        <v>Sales Type 3</v>
      </c>
      <c r="F272" s="85" t="s">
        <v>67</v>
      </c>
      <c r="G272" s="95" t="s">
        <v>80</v>
      </c>
      <c r="H272" s="103"/>
    </row>
    <row r="273" spans="1:8" x14ac:dyDescent="0.25">
      <c r="A273" s="107" t="s">
        <v>103</v>
      </c>
      <c r="B273" s="86" t="s">
        <v>104</v>
      </c>
      <c r="C273" s="86">
        <v>0</v>
      </c>
      <c r="D273" s="86">
        <v>0</v>
      </c>
      <c r="E273" s="86">
        <v>0</v>
      </c>
      <c r="F273" s="86">
        <v>0</v>
      </c>
      <c r="G273" s="96">
        <f t="shared" ref="G273:G278" si="17">SUM(C273:F273)</f>
        <v>0</v>
      </c>
      <c r="H273" s="104"/>
    </row>
    <row r="274" spans="1:8" x14ac:dyDescent="0.25">
      <c r="A274" s="107" t="s">
        <v>103</v>
      </c>
      <c r="B274" s="86" t="s">
        <v>104</v>
      </c>
      <c r="C274" s="86">
        <v>0</v>
      </c>
      <c r="D274" s="86">
        <v>0</v>
      </c>
      <c r="E274" s="86">
        <v>0</v>
      </c>
      <c r="F274" s="86">
        <v>0</v>
      </c>
      <c r="G274" s="96">
        <f t="shared" si="17"/>
        <v>0</v>
      </c>
      <c r="H274" s="104"/>
    </row>
    <row r="275" spans="1:8" x14ac:dyDescent="0.25">
      <c r="A275" s="107" t="s">
        <v>103</v>
      </c>
      <c r="B275" s="86" t="s">
        <v>104</v>
      </c>
      <c r="C275" s="86">
        <v>0</v>
      </c>
      <c r="D275" s="86">
        <v>0</v>
      </c>
      <c r="E275" s="86">
        <v>0</v>
      </c>
      <c r="F275" s="86">
        <v>0</v>
      </c>
      <c r="G275" s="96">
        <f t="shared" si="17"/>
        <v>0</v>
      </c>
      <c r="H275" s="104"/>
    </row>
    <row r="276" spans="1:8" x14ac:dyDescent="0.25">
      <c r="A276" s="107" t="s">
        <v>103</v>
      </c>
      <c r="B276" s="86" t="s">
        <v>104</v>
      </c>
      <c r="C276" s="86">
        <v>0</v>
      </c>
      <c r="D276" s="86">
        <v>0</v>
      </c>
      <c r="E276" s="86">
        <v>0</v>
      </c>
      <c r="F276" s="86">
        <v>0</v>
      </c>
      <c r="G276" s="96">
        <f t="shared" si="17"/>
        <v>0</v>
      </c>
      <c r="H276" s="104"/>
    </row>
    <row r="277" spans="1:8" x14ac:dyDescent="0.25">
      <c r="A277" s="107" t="s">
        <v>103</v>
      </c>
      <c r="B277" s="86" t="s">
        <v>104</v>
      </c>
      <c r="C277" s="86">
        <v>0</v>
      </c>
      <c r="D277" s="86">
        <v>0</v>
      </c>
      <c r="E277" s="86">
        <v>0</v>
      </c>
      <c r="F277" s="86">
        <v>0</v>
      </c>
      <c r="G277" s="96">
        <f t="shared" si="17"/>
        <v>0</v>
      </c>
      <c r="H277" s="104"/>
    </row>
    <row r="278" spans="1:8" x14ac:dyDescent="0.25">
      <c r="A278" s="107" t="s">
        <v>103</v>
      </c>
      <c r="B278" s="86" t="s">
        <v>104</v>
      </c>
      <c r="C278" s="87">
        <v>0</v>
      </c>
      <c r="D278" s="87">
        <v>0</v>
      </c>
      <c r="E278" s="87">
        <v>0</v>
      </c>
      <c r="F278" s="87">
        <v>0</v>
      </c>
      <c r="G278" s="97">
        <f t="shared" si="17"/>
        <v>0</v>
      </c>
      <c r="H278" s="105"/>
    </row>
    <row r="279" spans="1:8" x14ac:dyDescent="0.25">
      <c r="A279" s="80"/>
      <c r="B279" s="88" t="s">
        <v>59</v>
      </c>
      <c r="C279" s="89">
        <f>SUM(C273:C278)</f>
        <v>0</v>
      </c>
      <c r="D279" s="89">
        <f>SUM(D273:D278)</f>
        <v>0</v>
      </c>
      <c r="E279" s="89">
        <f>SUM(E273:E278)</f>
        <v>0</v>
      </c>
      <c r="F279" s="89">
        <f>SUM(F273:F278)</f>
        <v>0</v>
      </c>
      <c r="G279" s="98">
        <f>SUM(G273:G278)</f>
        <v>0</v>
      </c>
      <c r="H279" s="106"/>
    </row>
    <row r="280" spans="1:8" x14ac:dyDescent="0.25">
      <c r="A280" s="80"/>
      <c r="B280" s="80"/>
      <c r="C280" s="80"/>
      <c r="D280" s="80"/>
      <c r="E280" s="80"/>
      <c r="F280" s="80"/>
      <c r="G280" s="94"/>
      <c r="H280" s="102"/>
    </row>
    <row r="281" spans="1:8" ht="21" x14ac:dyDescent="0.35">
      <c r="A281" s="81" t="s">
        <v>119</v>
      </c>
      <c r="B281" s="80"/>
      <c r="C281" s="80"/>
      <c r="D281" s="80"/>
      <c r="E281" s="80"/>
      <c r="F281" s="80"/>
      <c r="G281" s="94"/>
      <c r="H281" s="102"/>
    </row>
    <row r="282" spans="1:8" x14ac:dyDescent="0.25">
      <c r="A282" s="82" t="s">
        <v>102</v>
      </c>
      <c r="B282" s="83" t="s">
        <v>52</v>
      </c>
      <c r="C282" s="84" t="str">
        <f>C7</f>
        <v>Sales Type 1</v>
      </c>
      <c r="D282" s="84" t="str">
        <f>D7</f>
        <v>Sales Type 2</v>
      </c>
      <c r="E282" s="84" t="str">
        <f>E7</f>
        <v>Sales Type 3</v>
      </c>
      <c r="F282" s="85" t="s">
        <v>67</v>
      </c>
      <c r="G282" s="95" t="s">
        <v>80</v>
      </c>
      <c r="H282" s="103"/>
    </row>
    <row r="283" spans="1:8" x14ac:dyDescent="0.25">
      <c r="A283" s="107" t="s">
        <v>103</v>
      </c>
      <c r="B283" s="86" t="s">
        <v>104</v>
      </c>
      <c r="C283" s="86">
        <v>0</v>
      </c>
      <c r="D283" s="86">
        <v>0</v>
      </c>
      <c r="E283" s="86">
        <v>0</v>
      </c>
      <c r="F283" s="86">
        <v>0</v>
      </c>
      <c r="G283" s="96">
        <f t="shared" ref="G283:G288" si="18">SUM(C283:F283)</f>
        <v>0</v>
      </c>
      <c r="H283" s="104"/>
    </row>
    <row r="284" spans="1:8" x14ac:dyDescent="0.25">
      <c r="A284" s="107" t="s">
        <v>103</v>
      </c>
      <c r="B284" s="86" t="s">
        <v>104</v>
      </c>
      <c r="C284" s="86">
        <v>0</v>
      </c>
      <c r="D284" s="86">
        <v>0</v>
      </c>
      <c r="E284" s="86">
        <v>0</v>
      </c>
      <c r="F284" s="86">
        <v>0</v>
      </c>
      <c r="G284" s="96">
        <f t="shared" si="18"/>
        <v>0</v>
      </c>
      <c r="H284" s="104"/>
    </row>
    <row r="285" spans="1:8" x14ac:dyDescent="0.25">
      <c r="A285" s="107" t="s">
        <v>103</v>
      </c>
      <c r="B285" s="86" t="s">
        <v>104</v>
      </c>
      <c r="C285" s="86">
        <v>0</v>
      </c>
      <c r="D285" s="86">
        <v>0</v>
      </c>
      <c r="E285" s="86">
        <v>0</v>
      </c>
      <c r="F285" s="86">
        <v>0</v>
      </c>
      <c r="G285" s="96">
        <f t="shared" si="18"/>
        <v>0</v>
      </c>
      <c r="H285" s="104"/>
    </row>
    <row r="286" spans="1:8" x14ac:dyDescent="0.25">
      <c r="A286" s="107" t="s">
        <v>103</v>
      </c>
      <c r="B286" s="86" t="s">
        <v>104</v>
      </c>
      <c r="C286" s="86">
        <v>0</v>
      </c>
      <c r="D286" s="86">
        <v>0</v>
      </c>
      <c r="E286" s="86">
        <v>0</v>
      </c>
      <c r="F286" s="86">
        <v>0</v>
      </c>
      <c r="G286" s="96">
        <f t="shared" si="18"/>
        <v>0</v>
      </c>
      <c r="H286" s="104"/>
    </row>
    <row r="287" spans="1:8" x14ac:dyDescent="0.25">
      <c r="A287" s="107" t="s">
        <v>103</v>
      </c>
      <c r="B287" s="86" t="s">
        <v>104</v>
      </c>
      <c r="C287" s="86">
        <v>0</v>
      </c>
      <c r="D287" s="86">
        <v>0</v>
      </c>
      <c r="E287" s="86">
        <v>0</v>
      </c>
      <c r="F287" s="86">
        <v>0</v>
      </c>
      <c r="G287" s="96">
        <f t="shared" si="18"/>
        <v>0</v>
      </c>
      <c r="H287" s="104"/>
    </row>
    <row r="288" spans="1:8" x14ac:dyDescent="0.25">
      <c r="A288" s="107" t="s">
        <v>103</v>
      </c>
      <c r="B288" s="86" t="s">
        <v>104</v>
      </c>
      <c r="C288" s="87">
        <v>0</v>
      </c>
      <c r="D288" s="87">
        <v>0</v>
      </c>
      <c r="E288" s="87">
        <v>0</v>
      </c>
      <c r="F288" s="87">
        <v>0</v>
      </c>
      <c r="G288" s="97">
        <f t="shared" si="18"/>
        <v>0</v>
      </c>
      <c r="H288" s="105"/>
    </row>
    <row r="289" spans="1:8" x14ac:dyDescent="0.25">
      <c r="A289" s="80"/>
      <c r="B289" s="88" t="s">
        <v>59</v>
      </c>
      <c r="C289" s="89">
        <f>SUM(C283:C288)</f>
        <v>0</v>
      </c>
      <c r="D289" s="89">
        <f>SUM(D283:D288)</f>
        <v>0</v>
      </c>
      <c r="E289" s="89">
        <f>SUM(E283:E288)</f>
        <v>0</v>
      </c>
      <c r="F289" s="89">
        <f>SUM(F283:F288)</f>
        <v>0</v>
      </c>
      <c r="G289" s="98">
        <f>SUM(G283:G288)</f>
        <v>0</v>
      </c>
      <c r="H289" s="106"/>
    </row>
    <row r="290" spans="1:8" x14ac:dyDescent="0.25">
      <c r="A290" s="80"/>
      <c r="B290" s="80"/>
      <c r="C290" s="80"/>
      <c r="D290" s="80"/>
      <c r="E290" s="80"/>
      <c r="F290" s="80"/>
      <c r="G290" s="94"/>
      <c r="H290" s="102"/>
    </row>
    <row r="291" spans="1:8" ht="21" x14ac:dyDescent="0.35">
      <c r="A291" s="81" t="s">
        <v>120</v>
      </c>
      <c r="B291" s="80"/>
      <c r="C291" s="80"/>
      <c r="D291" s="80"/>
      <c r="E291" s="80"/>
      <c r="F291" s="80"/>
      <c r="G291" s="94"/>
      <c r="H291" s="102"/>
    </row>
    <row r="292" spans="1:8" x14ac:dyDescent="0.25">
      <c r="A292" s="82" t="s">
        <v>102</v>
      </c>
      <c r="B292" s="83" t="s">
        <v>52</v>
      </c>
      <c r="C292" s="84" t="str">
        <f>C7</f>
        <v>Sales Type 1</v>
      </c>
      <c r="D292" s="84" t="str">
        <f>D7</f>
        <v>Sales Type 2</v>
      </c>
      <c r="E292" s="84" t="str">
        <f>E7</f>
        <v>Sales Type 3</v>
      </c>
      <c r="F292" s="85" t="s">
        <v>67</v>
      </c>
      <c r="G292" s="95" t="s">
        <v>80</v>
      </c>
      <c r="H292" s="103"/>
    </row>
    <row r="293" spans="1:8" x14ac:dyDescent="0.25">
      <c r="A293" s="107" t="s">
        <v>103</v>
      </c>
      <c r="B293" s="86" t="s">
        <v>104</v>
      </c>
      <c r="C293" s="86">
        <v>0</v>
      </c>
      <c r="D293" s="86">
        <v>0</v>
      </c>
      <c r="E293" s="86">
        <v>0</v>
      </c>
      <c r="F293" s="86">
        <v>0</v>
      </c>
      <c r="G293" s="96">
        <f t="shared" ref="G293:G298" si="19">SUM(C293:F293)</f>
        <v>0</v>
      </c>
      <c r="H293" s="104"/>
    </row>
    <row r="294" spans="1:8" x14ac:dyDescent="0.25">
      <c r="A294" s="107" t="s">
        <v>103</v>
      </c>
      <c r="B294" s="86" t="s">
        <v>104</v>
      </c>
      <c r="C294" s="86">
        <v>0</v>
      </c>
      <c r="D294" s="86">
        <v>0</v>
      </c>
      <c r="E294" s="86">
        <v>0</v>
      </c>
      <c r="F294" s="86">
        <v>0</v>
      </c>
      <c r="G294" s="96">
        <f t="shared" si="19"/>
        <v>0</v>
      </c>
      <c r="H294" s="104"/>
    </row>
    <row r="295" spans="1:8" x14ac:dyDescent="0.25">
      <c r="A295" s="107" t="s">
        <v>103</v>
      </c>
      <c r="B295" s="86" t="s">
        <v>104</v>
      </c>
      <c r="C295" s="86">
        <v>0</v>
      </c>
      <c r="D295" s="86">
        <v>0</v>
      </c>
      <c r="E295" s="86">
        <v>0</v>
      </c>
      <c r="F295" s="86">
        <v>0</v>
      </c>
      <c r="G295" s="96">
        <f t="shared" si="19"/>
        <v>0</v>
      </c>
      <c r="H295" s="104"/>
    </row>
    <row r="296" spans="1:8" x14ac:dyDescent="0.25">
      <c r="A296" s="107" t="s">
        <v>103</v>
      </c>
      <c r="B296" s="86" t="s">
        <v>104</v>
      </c>
      <c r="C296" s="86">
        <v>0</v>
      </c>
      <c r="D296" s="86">
        <v>0</v>
      </c>
      <c r="E296" s="86">
        <v>0</v>
      </c>
      <c r="F296" s="86">
        <v>0</v>
      </c>
      <c r="G296" s="96">
        <f t="shared" si="19"/>
        <v>0</v>
      </c>
      <c r="H296" s="104"/>
    </row>
    <row r="297" spans="1:8" x14ac:dyDescent="0.25">
      <c r="A297" s="107" t="s">
        <v>103</v>
      </c>
      <c r="B297" s="86" t="s">
        <v>104</v>
      </c>
      <c r="C297" s="86">
        <v>0</v>
      </c>
      <c r="D297" s="86">
        <v>0</v>
      </c>
      <c r="E297" s="86">
        <v>0</v>
      </c>
      <c r="F297" s="86">
        <v>0</v>
      </c>
      <c r="G297" s="96">
        <f t="shared" si="19"/>
        <v>0</v>
      </c>
      <c r="H297" s="104"/>
    </row>
    <row r="298" spans="1:8" x14ac:dyDescent="0.25">
      <c r="A298" s="107" t="s">
        <v>103</v>
      </c>
      <c r="B298" s="86" t="s">
        <v>104</v>
      </c>
      <c r="C298" s="87">
        <v>0</v>
      </c>
      <c r="D298" s="87">
        <v>0</v>
      </c>
      <c r="E298" s="87">
        <v>0</v>
      </c>
      <c r="F298" s="87">
        <v>0</v>
      </c>
      <c r="G298" s="97">
        <f t="shared" si="19"/>
        <v>0</v>
      </c>
      <c r="H298" s="105"/>
    </row>
    <row r="299" spans="1:8" x14ac:dyDescent="0.25">
      <c r="A299" s="80"/>
      <c r="B299" s="88" t="s">
        <v>59</v>
      </c>
      <c r="C299" s="89">
        <f>SUM(C293:C298)</f>
        <v>0</v>
      </c>
      <c r="D299" s="89">
        <f>SUM(D293:D298)</f>
        <v>0</v>
      </c>
      <c r="E299" s="89">
        <f>SUM(E293:E298)</f>
        <v>0</v>
      </c>
      <c r="F299" s="89">
        <f>SUM(F293:F298)</f>
        <v>0</v>
      </c>
      <c r="G299" s="98">
        <f>SUM(G293:G298)</f>
        <v>0</v>
      </c>
      <c r="H299" s="106"/>
    </row>
    <row r="300" spans="1:8" x14ac:dyDescent="0.25">
      <c r="A300" s="80"/>
      <c r="B300" s="80"/>
      <c r="C300" s="80"/>
      <c r="D300" s="80"/>
      <c r="E300" s="80"/>
      <c r="F300" s="80"/>
      <c r="G300" s="94"/>
      <c r="H300" s="102"/>
    </row>
    <row r="301" spans="1:8" ht="21" x14ac:dyDescent="0.35">
      <c r="A301" s="81" t="s">
        <v>121</v>
      </c>
      <c r="B301" s="80"/>
      <c r="C301" s="80"/>
      <c r="D301" s="80"/>
      <c r="E301" s="80"/>
      <c r="F301" s="80"/>
      <c r="G301" s="94"/>
      <c r="H301" s="102"/>
    </row>
    <row r="302" spans="1:8" x14ac:dyDescent="0.25">
      <c r="A302" s="82" t="s">
        <v>102</v>
      </c>
      <c r="B302" s="83" t="s">
        <v>52</v>
      </c>
      <c r="C302" s="84" t="str">
        <f>C7</f>
        <v>Sales Type 1</v>
      </c>
      <c r="D302" s="84" t="str">
        <f>D7</f>
        <v>Sales Type 2</v>
      </c>
      <c r="E302" s="84" t="str">
        <f>E7</f>
        <v>Sales Type 3</v>
      </c>
      <c r="F302" s="85" t="s">
        <v>67</v>
      </c>
      <c r="G302" s="95" t="s">
        <v>80</v>
      </c>
      <c r="H302" s="103"/>
    </row>
    <row r="303" spans="1:8" x14ac:dyDescent="0.25">
      <c r="A303" s="107" t="s">
        <v>103</v>
      </c>
      <c r="B303" s="86" t="s">
        <v>104</v>
      </c>
      <c r="C303" s="86">
        <v>0</v>
      </c>
      <c r="D303" s="86">
        <v>0</v>
      </c>
      <c r="E303" s="86">
        <v>0</v>
      </c>
      <c r="F303" s="86">
        <v>0</v>
      </c>
      <c r="G303" s="96">
        <f t="shared" ref="G303:G308" si="20">SUM(C303:F303)</f>
        <v>0</v>
      </c>
      <c r="H303" s="104"/>
    </row>
    <row r="304" spans="1:8" x14ac:dyDescent="0.25">
      <c r="A304" s="107" t="s">
        <v>103</v>
      </c>
      <c r="B304" s="86" t="s">
        <v>104</v>
      </c>
      <c r="C304" s="86">
        <v>0</v>
      </c>
      <c r="D304" s="86">
        <v>0</v>
      </c>
      <c r="E304" s="86">
        <v>0</v>
      </c>
      <c r="F304" s="86">
        <v>0</v>
      </c>
      <c r="G304" s="96">
        <f t="shared" si="20"/>
        <v>0</v>
      </c>
      <c r="H304" s="104"/>
    </row>
    <row r="305" spans="1:8" x14ac:dyDescent="0.25">
      <c r="A305" s="107" t="s">
        <v>103</v>
      </c>
      <c r="B305" s="86" t="s">
        <v>104</v>
      </c>
      <c r="C305" s="86">
        <v>0</v>
      </c>
      <c r="D305" s="86">
        <v>0</v>
      </c>
      <c r="E305" s="86">
        <v>0</v>
      </c>
      <c r="F305" s="86">
        <v>0</v>
      </c>
      <c r="G305" s="96">
        <f t="shared" si="20"/>
        <v>0</v>
      </c>
      <c r="H305" s="104"/>
    </row>
    <row r="306" spans="1:8" x14ac:dyDescent="0.25">
      <c r="A306" s="107" t="s">
        <v>103</v>
      </c>
      <c r="B306" s="86" t="s">
        <v>104</v>
      </c>
      <c r="C306" s="86">
        <v>0</v>
      </c>
      <c r="D306" s="86">
        <v>0</v>
      </c>
      <c r="E306" s="86">
        <v>0</v>
      </c>
      <c r="F306" s="86">
        <v>0</v>
      </c>
      <c r="G306" s="96">
        <f t="shared" si="20"/>
        <v>0</v>
      </c>
      <c r="H306" s="104"/>
    </row>
    <row r="307" spans="1:8" x14ac:dyDescent="0.25">
      <c r="A307" s="107" t="s">
        <v>103</v>
      </c>
      <c r="B307" s="86" t="s">
        <v>104</v>
      </c>
      <c r="C307" s="86">
        <v>0</v>
      </c>
      <c r="D307" s="86">
        <v>0</v>
      </c>
      <c r="E307" s="86">
        <v>0</v>
      </c>
      <c r="F307" s="86">
        <v>0</v>
      </c>
      <c r="G307" s="96">
        <f t="shared" si="20"/>
        <v>0</v>
      </c>
      <c r="H307" s="104"/>
    </row>
    <row r="308" spans="1:8" x14ac:dyDescent="0.25">
      <c r="A308" s="107" t="s">
        <v>103</v>
      </c>
      <c r="B308" s="86" t="s">
        <v>104</v>
      </c>
      <c r="C308" s="87">
        <v>0</v>
      </c>
      <c r="D308" s="87">
        <v>0</v>
      </c>
      <c r="E308" s="87">
        <v>0</v>
      </c>
      <c r="F308" s="87">
        <v>0</v>
      </c>
      <c r="G308" s="97">
        <f t="shared" si="20"/>
        <v>0</v>
      </c>
      <c r="H308" s="105"/>
    </row>
    <row r="309" spans="1:8" x14ac:dyDescent="0.25">
      <c r="A309" s="80"/>
      <c r="B309" s="88" t="s">
        <v>59</v>
      </c>
      <c r="C309" s="89">
        <f>SUM(C303:C308)</f>
        <v>0</v>
      </c>
      <c r="D309" s="89">
        <f>SUM(D303:D308)</f>
        <v>0</v>
      </c>
      <c r="E309" s="89">
        <f>SUM(E303:E308)</f>
        <v>0</v>
      </c>
      <c r="F309" s="89">
        <f>SUM(F303:F308)</f>
        <v>0</v>
      </c>
      <c r="G309" s="98">
        <f>SUM(G303:G308)</f>
        <v>0</v>
      </c>
      <c r="H309" s="106"/>
    </row>
    <row r="310" spans="1:8" x14ac:dyDescent="0.25">
      <c r="A310" s="80"/>
      <c r="B310" s="80"/>
      <c r="C310" s="80"/>
      <c r="D310" s="80"/>
      <c r="E310" s="80"/>
      <c r="F310" s="80"/>
      <c r="G310" s="94"/>
      <c r="H310" s="102"/>
    </row>
    <row r="311" spans="1:8" ht="21" x14ac:dyDescent="0.35">
      <c r="A311" s="81" t="s">
        <v>122</v>
      </c>
      <c r="B311" s="80"/>
      <c r="C311" s="80"/>
      <c r="D311" s="80"/>
      <c r="E311" s="80"/>
      <c r="F311" s="80"/>
      <c r="G311" s="94"/>
      <c r="H311" s="102"/>
    </row>
    <row r="312" spans="1:8" x14ac:dyDescent="0.25">
      <c r="A312" s="82" t="s">
        <v>102</v>
      </c>
      <c r="B312" s="83" t="s">
        <v>52</v>
      </c>
      <c r="C312" s="84" t="str">
        <f>C7</f>
        <v>Sales Type 1</v>
      </c>
      <c r="D312" s="84" t="str">
        <f>D7</f>
        <v>Sales Type 2</v>
      </c>
      <c r="E312" s="84" t="str">
        <f>E7</f>
        <v>Sales Type 3</v>
      </c>
      <c r="F312" s="85" t="s">
        <v>67</v>
      </c>
      <c r="G312" s="95" t="s">
        <v>80</v>
      </c>
      <c r="H312" s="103"/>
    </row>
    <row r="313" spans="1:8" x14ac:dyDescent="0.25">
      <c r="A313" s="107" t="s">
        <v>103</v>
      </c>
      <c r="B313" s="86" t="s">
        <v>104</v>
      </c>
      <c r="C313" s="86">
        <v>0</v>
      </c>
      <c r="D313" s="86">
        <v>0</v>
      </c>
      <c r="E313" s="86">
        <v>0</v>
      </c>
      <c r="F313" s="86">
        <v>0</v>
      </c>
      <c r="G313" s="96">
        <f t="shared" ref="G313:G318" si="21">SUM(C313:F313)</f>
        <v>0</v>
      </c>
      <c r="H313" s="104"/>
    </row>
    <row r="314" spans="1:8" x14ac:dyDescent="0.25">
      <c r="A314" s="107" t="s">
        <v>103</v>
      </c>
      <c r="B314" s="86" t="s">
        <v>104</v>
      </c>
      <c r="C314" s="86">
        <v>0</v>
      </c>
      <c r="D314" s="86">
        <v>0</v>
      </c>
      <c r="E314" s="86">
        <v>0</v>
      </c>
      <c r="F314" s="86">
        <v>0</v>
      </c>
      <c r="G314" s="96">
        <f t="shared" si="21"/>
        <v>0</v>
      </c>
      <c r="H314" s="104"/>
    </row>
    <row r="315" spans="1:8" x14ac:dyDescent="0.25">
      <c r="A315" s="107" t="s">
        <v>103</v>
      </c>
      <c r="B315" s="86" t="s">
        <v>104</v>
      </c>
      <c r="C315" s="86">
        <v>0</v>
      </c>
      <c r="D315" s="86">
        <v>0</v>
      </c>
      <c r="E315" s="86">
        <v>0</v>
      </c>
      <c r="F315" s="86">
        <v>0</v>
      </c>
      <c r="G315" s="96">
        <f t="shared" si="21"/>
        <v>0</v>
      </c>
      <c r="H315" s="104"/>
    </row>
    <row r="316" spans="1:8" x14ac:dyDescent="0.25">
      <c r="A316" s="107" t="s">
        <v>103</v>
      </c>
      <c r="B316" s="86" t="s">
        <v>104</v>
      </c>
      <c r="C316" s="86">
        <v>0</v>
      </c>
      <c r="D316" s="86">
        <v>0</v>
      </c>
      <c r="E316" s="86">
        <v>0</v>
      </c>
      <c r="F316" s="86">
        <v>0</v>
      </c>
      <c r="G316" s="96">
        <f t="shared" si="21"/>
        <v>0</v>
      </c>
      <c r="H316" s="104"/>
    </row>
    <row r="317" spans="1:8" x14ac:dyDescent="0.25">
      <c r="A317" s="107" t="s">
        <v>103</v>
      </c>
      <c r="B317" s="86" t="s">
        <v>104</v>
      </c>
      <c r="C317" s="86">
        <v>0</v>
      </c>
      <c r="D317" s="86">
        <v>0</v>
      </c>
      <c r="E317" s="86">
        <v>0</v>
      </c>
      <c r="F317" s="86">
        <v>0</v>
      </c>
      <c r="G317" s="96">
        <f t="shared" si="21"/>
        <v>0</v>
      </c>
      <c r="H317" s="104"/>
    </row>
    <row r="318" spans="1:8" x14ac:dyDescent="0.25">
      <c r="A318" s="107" t="s">
        <v>103</v>
      </c>
      <c r="B318" s="86" t="s">
        <v>104</v>
      </c>
      <c r="C318" s="87">
        <v>0</v>
      </c>
      <c r="D318" s="87">
        <v>0</v>
      </c>
      <c r="E318" s="87">
        <v>0</v>
      </c>
      <c r="F318" s="87">
        <v>0</v>
      </c>
      <c r="G318" s="97">
        <f t="shared" si="21"/>
        <v>0</v>
      </c>
      <c r="H318" s="105"/>
    </row>
    <row r="319" spans="1:8" x14ac:dyDescent="0.25">
      <c r="A319" s="80"/>
      <c r="B319" s="88" t="s">
        <v>59</v>
      </c>
      <c r="C319" s="89">
        <f>SUM(C313:C318)</f>
        <v>0</v>
      </c>
      <c r="D319" s="89">
        <f>SUM(D313:D318)</f>
        <v>0</v>
      </c>
      <c r="E319" s="89">
        <f>SUM(E313:E318)</f>
        <v>0</v>
      </c>
      <c r="F319" s="89">
        <f>SUM(F313:F318)</f>
        <v>0</v>
      </c>
      <c r="G319" s="98">
        <f>SUM(G313:G318)</f>
        <v>0</v>
      </c>
      <c r="H319" s="106"/>
    </row>
    <row r="320" spans="1:8" x14ac:dyDescent="0.25">
      <c r="A320" s="80"/>
      <c r="B320" s="80"/>
      <c r="C320" s="80"/>
      <c r="D320" s="80"/>
      <c r="E320" s="80"/>
      <c r="F320" s="80"/>
      <c r="G320" s="94"/>
      <c r="H320" s="102"/>
    </row>
    <row r="321" spans="1:8" ht="21" x14ac:dyDescent="0.35">
      <c r="A321" s="81" t="s">
        <v>123</v>
      </c>
      <c r="B321" s="80"/>
      <c r="C321" s="80"/>
      <c r="D321" s="80"/>
      <c r="E321" s="80"/>
      <c r="F321" s="80"/>
      <c r="G321" s="94"/>
      <c r="H321" s="102"/>
    </row>
    <row r="322" spans="1:8" x14ac:dyDescent="0.25">
      <c r="A322" s="82" t="s">
        <v>102</v>
      </c>
      <c r="B322" s="83" t="s">
        <v>52</v>
      </c>
      <c r="C322" s="84" t="str">
        <f>C7</f>
        <v>Sales Type 1</v>
      </c>
      <c r="D322" s="84" t="str">
        <f>D7</f>
        <v>Sales Type 2</v>
      </c>
      <c r="E322" s="84" t="str">
        <f>E7</f>
        <v>Sales Type 3</v>
      </c>
      <c r="F322" s="85" t="s">
        <v>67</v>
      </c>
      <c r="G322" s="95" t="s">
        <v>80</v>
      </c>
      <c r="H322" s="103"/>
    </row>
    <row r="323" spans="1:8" x14ac:dyDescent="0.25">
      <c r="A323" s="107" t="s">
        <v>103</v>
      </c>
      <c r="B323" s="86" t="s">
        <v>104</v>
      </c>
      <c r="C323" s="86">
        <v>0</v>
      </c>
      <c r="D323" s="86">
        <v>0</v>
      </c>
      <c r="E323" s="86">
        <v>0</v>
      </c>
      <c r="F323" s="86">
        <v>0</v>
      </c>
      <c r="G323" s="96">
        <f t="shared" ref="G323:G328" si="22">SUM(C323:F323)</f>
        <v>0</v>
      </c>
      <c r="H323" s="104"/>
    </row>
    <row r="324" spans="1:8" x14ac:dyDescent="0.25">
      <c r="A324" s="107" t="s">
        <v>103</v>
      </c>
      <c r="B324" s="86" t="s">
        <v>104</v>
      </c>
      <c r="C324" s="86">
        <v>0</v>
      </c>
      <c r="D324" s="86">
        <v>0</v>
      </c>
      <c r="E324" s="86">
        <v>0</v>
      </c>
      <c r="F324" s="86">
        <v>0</v>
      </c>
      <c r="G324" s="96">
        <f t="shared" si="22"/>
        <v>0</v>
      </c>
      <c r="H324" s="104"/>
    </row>
    <row r="325" spans="1:8" x14ac:dyDescent="0.25">
      <c r="A325" s="107" t="s">
        <v>103</v>
      </c>
      <c r="B325" s="86" t="s">
        <v>104</v>
      </c>
      <c r="C325" s="86">
        <v>0</v>
      </c>
      <c r="D325" s="86">
        <v>0</v>
      </c>
      <c r="E325" s="86">
        <v>0</v>
      </c>
      <c r="F325" s="86">
        <v>0</v>
      </c>
      <c r="G325" s="96">
        <f t="shared" si="22"/>
        <v>0</v>
      </c>
      <c r="H325" s="104"/>
    </row>
    <row r="326" spans="1:8" x14ac:dyDescent="0.25">
      <c r="A326" s="107" t="s">
        <v>103</v>
      </c>
      <c r="B326" s="86" t="s">
        <v>104</v>
      </c>
      <c r="C326" s="86">
        <v>0</v>
      </c>
      <c r="D326" s="86">
        <v>0</v>
      </c>
      <c r="E326" s="86">
        <v>0</v>
      </c>
      <c r="F326" s="86">
        <v>0</v>
      </c>
      <c r="G326" s="96">
        <f t="shared" si="22"/>
        <v>0</v>
      </c>
      <c r="H326" s="104"/>
    </row>
    <row r="327" spans="1:8" x14ac:dyDescent="0.25">
      <c r="A327" s="107" t="s">
        <v>103</v>
      </c>
      <c r="B327" s="86" t="s">
        <v>104</v>
      </c>
      <c r="C327" s="86">
        <v>0</v>
      </c>
      <c r="D327" s="86">
        <v>0</v>
      </c>
      <c r="E327" s="86">
        <v>0</v>
      </c>
      <c r="F327" s="86">
        <v>0</v>
      </c>
      <c r="G327" s="96">
        <f t="shared" si="22"/>
        <v>0</v>
      </c>
      <c r="H327" s="104"/>
    </row>
    <row r="328" spans="1:8" x14ac:dyDescent="0.25">
      <c r="A328" s="107" t="s">
        <v>103</v>
      </c>
      <c r="B328" s="86" t="s">
        <v>104</v>
      </c>
      <c r="C328" s="87">
        <v>0</v>
      </c>
      <c r="D328" s="87">
        <v>0</v>
      </c>
      <c r="E328" s="87">
        <v>0</v>
      </c>
      <c r="F328" s="87">
        <v>0</v>
      </c>
      <c r="G328" s="97">
        <f t="shared" si="22"/>
        <v>0</v>
      </c>
      <c r="H328" s="105"/>
    </row>
    <row r="329" spans="1:8" x14ac:dyDescent="0.25">
      <c r="A329" s="80"/>
      <c r="B329" s="88" t="s">
        <v>59</v>
      </c>
      <c r="C329" s="89">
        <f>SUM(C323:C328)</f>
        <v>0</v>
      </c>
      <c r="D329" s="89">
        <f>SUM(D323:D328)</f>
        <v>0</v>
      </c>
      <c r="E329" s="89">
        <f>SUM(E323:E328)</f>
        <v>0</v>
      </c>
      <c r="F329" s="89">
        <f>SUM(F323:F328)</f>
        <v>0</v>
      </c>
      <c r="G329" s="98">
        <f>SUM(G323:G328)</f>
        <v>0</v>
      </c>
      <c r="H329" s="106"/>
    </row>
    <row r="330" spans="1:8" x14ac:dyDescent="0.25">
      <c r="A330" s="80"/>
      <c r="B330" s="80"/>
      <c r="C330" s="80"/>
      <c r="D330" s="80"/>
      <c r="E330" s="80"/>
      <c r="F330" s="80"/>
      <c r="G330" s="94"/>
      <c r="H330" s="102"/>
    </row>
    <row r="331" spans="1:8" ht="21" x14ac:dyDescent="0.35">
      <c r="A331" s="81" t="s">
        <v>124</v>
      </c>
      <c r="B331" s="80"/>
      <c r="C331" s="80"/>
      <c r="D331" s="80"/>
      <c r="E331" s="80"/>
      <c r="F331" s="80"/>
      <c r="G331" s="94"/>
      <c r="H331" s="102"/>
    </row>
    <row r="332" spans="1:8" x14ac:dyDescent="0.25">
      <c r="A332" s="82" t="s">
        <v>102</v>
      </c>
      <c r="B332" s="83" t="s">
        <v>52</v>
      </c>
      <c r="C332" s="84" t="str">
        <f>C7</f>
        <v>Sales Type 1</v>
      </c>
      <c r="D332" s="84" t="str">
        <f>D7</f>
        <v>Sales Type 2</v>
      </c>
      <c r="E332" s="84" t="str">
        <f>E7</f>
        <v>Sales Type 3</v>
      </c>
      <c r="F332" s="85" t="s">
        <v>67</v>
      </c>
      <c r="G332" s="95" t="s">
        <v>80</v>
      </c>
      <c r="H332" s="103"/>
    </row>
    <row r="333" spans="1:8" x14ac:dyDescent="0.25">
      <c r="A333" s="107" t="s">
        <v>103</v>
      </c>
      <c r="B333" s="86" t="s">
        <v>104</v>
      </c>
      <c r="C333" s="86">
        <v>0</v>
      </c>
      <c r="D333" s="86">
        <v>0</v>
      </c>
      <c r="E333" s="86">
        <v>0</v>
      </c>
      <c r="F333" s="86">
        <v>0</v>
      </c>
      <c r="G333" s="96">
        <f t="shared" ref="G333:G338" si="23">SUM(C333:F333)</f>
        <v>0</v>
      </c>
      <c r="H333" s="104"/>
    </row>
    <row r="334" spans="1:8" x14ac:dyDescent="0.25">
      <c r="A334" s="107" t="s">
        <v>103</v>
      </c>
      <c r="B334" s="86" t="s">
        <v>104</v>
      </c>
      <c r="C334" s="86">
        <v>0</v>
      </c>
      <c r="D334" s="86">
        <v>0</v>
      </c>
      <c r="E334" s="86">
        <v>0</v>
      </c>
      <c r="F334" s="86">
        <v>0</v>
      </c>
      <c r="G334" s="96">
        <f t="shared" si="23"/>
        <v>0</v>
      </c>
      <c r="H334" s="104"/>
    </row>
    <row r="335" spans="1:8" x14ac:dyDescent="0.25">
      <c r="A335" s="107" t="s">
        <v>103</v>
      </c>
      <c r="B335" s="86" t="s">
        <v>104</v>
      </c>
      <c r="C335" s="86">
        <v>0</v>
      </c>
      <c r="D335" s="86">
        <v>0</v>
      </c>
      <c r="E335" s="86">
        <v>0</v>
      </c>
      <c r="F335" s="86">
        <v>0</v>
      </c>
      <c r="G335" s="96">
        <f t="shared" si="23"/>
        <v>0</v>
      </c>
      <c r="H335" s="104"/>
    </row>
    <row r="336" spans="1:8" x14ac:dyDescent="0.25">
      <c r="A336" s="107" t="s">
        <v>103</v>
      </c>
      <c r="B336" s="86" t="s">
        <v>104</v>
      </c>
      <c r="C336" s="86">
        <v>0</v>
      </c>
      <c r="D336" s="86">
        <v>0</v>
      </c>
      <c r="E336" s="86">
        <v>0</v>
      </c>
      <c r="F336" s="86">
        <v>0</v>
      </c>
      <c r="G336" s="96">
        <f t="shared" si="23"/>
        <v>0</v>
      </c>
      <c r="H336" s="104"/>
    </row>
    <row r="337" spans="1:8" x14ac:dyDescent="0.25">
      <c r="A337" s="107" t="s">
        <v>103</v>
      </c>
      <c r="B337" s="86" t="s">
        <v>104</v>
      </c>
      <c r="C337" s="86">
        <v>0</v>
      </c>
      <c r="D337" s="86">
        <v>0</v>
      </c>
      <c r="E337" s="86">
        <v>0</v>
      </c>
      <c r="F337" s="86">
        <v>0</v>
      </c>
      <c r="G337" s="96">
        <f t="shared" si="23"/>
        <v>0</v>
      </c>
      <c r="H337" s="104"/>
    </row>
    <row r="338" spans="1:8" x14ac:dyDescent="0.25">
      <c r="A338" s="107" t="s">
        <v>103</v>
      </c>
      <c r="B338" s="86" t="s">
        <v>104</v>
      </c>
      <c r="C338" s="87">
        <v>0</v>
      </c>
      <c r="D338" s="87">
        <v>0</v>
      </c>
      <c r="E338" s="87">
        <v>0</v>
      </c>
      <c r="F338" s="87">
        <v>0</v>
      </c>
      <c r="G338" s="97">
        <f t="shared" si="23"/>
        <v>0</v>
      </c>
      <c r="H338" s="105"/>
    </row>
    <row r="339" spans="1:8" x14ac:dyDescent="0.25">
      <c r="A339" s="80"/>
      <c r="B339" s="88" t="s">
        <v>59</v>
      </c>
      <c r="C339" s="89">
        <f>SUM(C333:C338)</f>
        <v>0</v>
      </c>
      <c r="D339" s="89">
        <f>SUM(D333:D338)</f>
        <v>0</v>
      </c>
      <c r="E339" s="89">
        <f>SUM(E333:E338)</f>
        <v>0</v>
      </c>
      <c r="F339" s="89">
        <f>SUM(F333:F338)</f>
        <v>0</v>
      </c>
      <c r="G339" s="98">
        <f>SUM(G333:G338)</f>
        <v>0</v>
      </c>
      <c r="H339" s="106"/>
    </row>
    <row r="340" spans="1:8" x14ac:dyDescent="0.25">
      <c r="A340" s="80"/>
      <c r="B340" s="80"/>
      <c r="C340" s="80"/>
      <c r="D340" s="80"/>
      <c r="E340" s="80"/>
      <c r="F340" s="80"/>
      <c r="G340" s="94"/>
      <c r="H340" s="102"/>
    </row>
    <row r="341" spans="1:8" ht="21" x14ac:dyDescent="0.35">
      <c r="A341" s="81" t="s">
        <v>125</v>
      </c>
      <c r="B341" s="80"/>
      <c r="C341" s="80"/>
      <c r="D341" s="80"/>
      <c r="E341" s="80"/>
      <c r="F341" s="80"/>
      <c r="G341" s="94"/>
      <c r="H341" s="102"/>
    </row>
    <row r="342" spans="1:8" x14ac:dyDescent="0.25">
      <c r="A342" s="82" t="s">
        <v>102</v>
      </c>
      <c r="B342" s="83" t="s">
        <v>52</v>
      </c>
      <c r="C342" s="84" t="str">
        <f>C7</f>
        <v>Sales Type 1</v>
      </c>
      <c r="D342" s="84" t="str">
        <f>D7</f>
        <v>Sales Type 2</v>
      </c>
      <c r="E342" s="84" t="str">
        <f>E7</f>
        <v>Sales Type 3</v>
      </c>
      <c r="F342" s="85" t="s">
        <v>67</v>
      </c>
      <c r="G342" s="95" t="s">
        <v>80</v>
      </c>
      <c r="H342" s="103"/>
    </row>
    <row r="343" spans="1:8" x14ac:dyDescent="0.25">
      <c r="A343" s="107" t="s">
        <v>103</v>
      </c>
      <c r="B343" s="86" t="s">
        <v>104</v>
      </c>
      <c r="C343" s="86">
        <v>0</v>
      </c>
      <c r="D343" s="86">
        <v>0</v>
      </c>
      <c r="E343" s="86">
        <v>0</v>
      </c>
      <c r="F343" s="86">
        <v>0</v>
      </c>
      <c r="G343" s="96">
        <f t="shared" ref="G343:G348" si="24">SUM(C343:F343)</f>
        <v>0</v>
      </c>
      <c r="H343" s="104"/>
    </row>
    <row r="344" spans="1:8" x14ac:dyDescent="0.25">
      <c r="A344" s="107" t="s">
        <v>103</v>
      </c>
      <c r="B344" s="86" t="s">
        <v>104</v>
      </c>
      <c r="C344" s="86">
        <v>0</v>
      </c>
      <c r="D344" s="86">
        <v>0</v>
      </c>
      <c r="E344" s="86">
        <v>0</v>
      </c>
      <c r="F344" s="86">
        <v>0</v>
      </c>
      <c r="G344" s="96">
        <f t="shared" si="24"/>
        <v>0</v>
      </c>
      <c r="H344" s="104"/>
    </row>
    <row r="345" spans="1:8" x14ac:dyDescent="0.25">
      <c r="A345" s="107" t="s">
        <v>103</v>
      </c>
      <c r="B345" s="86" t="s">
        <v>104</v>
      </c>
      <c r="C345" s="86">
        <v>0</v>
      </c>
      <c r="D345" s="86">
        <v>0</v>
      </c>
      <c r="E345" s="86">
        <v>0</v>
      </c>
      <c r="F345" s="86">
        <v>0</v>
      </c>
      <c r="G345" s="96">
        <f t="shared" si="24"/>
        <v>0</v>
      </c>
      <c r="H345" s="104"/>
    </row>
    <row r="346" spans="1:8" x14ac:dyDescent="0.25">
      <c r="A346" s="107" t="s">
        <v>103</v>
      </c>
      <c r="B346" s="86" t="s">
        <v>104</v>
      </c>
      <c r="C346" s="86">
        <v>0</v>
      </c>
      <c r="D346" s="86">
        <v>0</v>
      </c>
      <c r="E346" s="86">
        <v>0</v>
      </c>
      <c r="F346" s="86">
        <v>0</v>
      </c>
      <c r="G346" s="96">
        <f t="shared" si="24"/>
        <v>0</v>
      </c>
      <c r="H346" s="104"/>
    </row>
    <row r="347" spans="1:8" x14ac:dyDescent="0.25">
      <c r="A347" s="107" t="s">
        <v>103</v>
      </c>
      <c r="B347" s="86" t="s">
        <v>104</v>
      </c>
      <c r="C347" s="86">
        <v>0</v>
      </c>
      <c r="D347" s="86">
        <v>0</v>
      </c>
      <c r="E347" s="86">
        <v>0</v>
      </c>
      <c r="F347" s="86">
        <v>0</v>
      </c>
      <c r="G347" s="96">
        <f t="shared" si="24"/>
        <v>0</v>
      </c>
      <c r="H347" s="104"/>
    </row>
    <row r="348" spans="1:8" x14ac:dyDescent="0.25">
      <c r="A348" s="107" t="s">
        <v>103</v>
      </c>
      <c r="B348" s="86" t="s">
        <v>104</v>
      </c>
      <c r="C348" s="87">
        <v>0</v>
      </c>
      <c r="D348" s="87">
        <v>0</v>
      </c>
      <c r="E348" s="87">
        <v>0</v>
      </c>
      <c r="F348" s="87">
        <v>0</v>
      </c>
      <c r="G348" s="97">
        <f t="shared" si="24"/>
        <v>0</v>
      </c>
      <c r="H348" s="105"/>
    </row>
    <row r="349" spans="1:8" x14ac:dyDescent="0.25">
      <c r="A349" s="80"/>
      <c r="B349" s="88" t="s">
        <v>59</v>
      </c>
      <c r="C349" s="89">
        <f>SUM(C343:C348)</f>
        <v>0</v>
      </c>
      <c r="D349" s="89">
        <f>SUM(D343:D348)</f>
        <v>0</v>
      </c>
      <c r="E349" s="89">
        <f>SUM(E343:E348)</f>
        <v>0</v>
      </c>
      <c r="F349" s="89">
        <f>SUM(F343:F348)</f>
        <v>0</v>
      </c>
      <c r="G349" s="98">
        <f>SUM(G343:G348)</f>
        <v>0</v>
      </c>
      <c r="H349" s="106"/>
    </row>
    <row r="350" spans="1:8" x14ac:dyDescent="0.25">
      <c r="A350" s="80"/>
      <c r="B350" s="80"/>
      <c r="C350" s="80"/>
      <c r="D350" s="80"/>
      <c r="E350" s="80"/>
      <c r="F350" s="80"/>
      <c r="G350" s="94"/>
      <c r="H350" s="102"/>
    </row>
    <row r="351" spans="1:8" ht="21" x14ac:dyDescent="0.35">
      <c r="A351" s="81" t="s">
        <v>126</v>
      </c>
      <c r="B351" s="80"/>
      <c r="C351" s="80"/>
      <c r="D351" s="80"/>
      <c r="E351" s="80"/>
      <c r="F351" s="80"/>
      <c r="G351" s="94"/>
      <c r="H351" s="102"/>
    </row>
    <row r="352" spans="1:8" x14ac:dyDescent="0.25">
      <c r="A352" s="82" t="s">
        <v>102</v>
      </c>
      <c r="B352" s="83" t="s">
        <v>52</v>
      </c>
      <c r="C352" s="84" t="str">
        <f>C7</f>
        <v>Sales Type 1</v>
      </c>
      <c r="D352" s="84" t="str">
        <f>D7</f>
        <v>Sales Type 2</v>
      </c>
      <c r="E352" s="84" t="str">
        <f>E7</f>
        <v>Sales Type 3</v>
      </c>
      <c r="F352" s="85" t="s">
        <v>67</v>
      </c>
      <c r="G352" s="95" t="s">
        <v>80</v>
      </c>
      <c r="H352" s="103"/>
    </row>
    <row r="353" spans="1:8" x14ac:dyDescent="0.25">
      <c r="A353" s="107" t="s">
        <v>103</v>
      </c>
      <c r="B353" s="86" t="s">
        <v>104</v>
      </c>
      <c r="C353" s="86">
        <v>0</v>
      </c>
      <c r="D353" s="86">
        <v>0</v>
      </c>
      <c r="E353" s="86">
        <v>0</v>
      </c>
      <c r="F353" s="86">
        <v>0</v>
      </c>
      <c r="G353" s="96">
        <f t="shared" ref="G353:G358" si="25">SUM(C353:F353)</f>
        <v>0</v>
      </c>
      <c r="H353" s="104"/>
    </row>
    <row r="354" spans="1:8" x14ac:dyDescent="0.25">
      <c r="A354" s="107" t="s">
        <v>103</v>
      </c>
      <c r="B354" s="86" t="s">
        <v>104</v>
      </c>
      <c r="C354" s="86">
        <v>0</v>
      </c>
      <c r="D354" s="86">
        <v>0</v>
      </c>
      <c r="E354" s="86">
        <v>0</v>
      </c>
      <c r="F354" s="86">
        <v>0</v>
      </c>
      <c r="G354" s="96">
        <f t="shared" si="25"/>
        <v>0</v>
      </c>
      <c r="H354" s="104"/>
    </row>
    <row r="355" spans="1:8" x14ac:dyDescent="0.25">
      <c r="A355" s="107" t="s">
        <v>103</v>
      </c>
      <c r="B355" s="86" t="s">
        <v>104</v>
      </c>
      <c r="C355" s="86">
        <v>0</v>
      </c>
      <c r="D355" s="86">
        <v>0</v>
      </c>
      <c r="E355" s="86">
        <v>0</v>
      </c>
      <c r="F355" s="86">
        <v>0</v>
      </c>
      <c r="G355" s="96">
        <f t="shared" si="25"/>
        <v>0</v>
      </c>
      <c r="H355" s="104"/>
    </row>
    <row r="356" spans="1:8" x14ac:dyDescent="0.25">
      <c r="A356" s="107" t="s">
        <v>103</v>
      </c>
      <c r="B356" s="86" t="s">
        <v>104</v>
      </c>
      <c r="C356" s="86">
        <v>0</v>
      </c>
      <c r="D356" s="86">
        <v>0</v>
      </c>
      <c r="E356" s="86">
        <v>0</v>
      </c>
      <c r="F356" s="86">
        <v>0</v>
      </c>
      <c r="G356" s="96">
        <f t="shared" si="25"/>
        <v>0</v>
      </c>
      <c r="H356" s="104"/>
    </row>
    <row r="357" spans="1:8" x14ac:dyDescent="0.25">
      <c r="A357" s="107" t="s">
        <v>103</v>
      </c>
      <c r="B357" s="86" t="s">
        <v>104</v>
      </c>
      <c r="C357" s="86">
        <v>0</v>
      </c>
      <c r="D357" s="86">
        <v>0</v>
      </c>
      <c r="E357" s="86">
        <v>0</v>
      </c>
      <c r="F357" s="86">
        <v>0</v>
      </c>
      <c r="G357" s="96">
        <f t="shared" si="25"/>
        <v>0</v>
      </c>
      <c r="H357" s="104"/>
    </row>
    <row r="358" spans="1:8" x14ac:dyDescent="0.25">
      <c r="A358" s="107" t="s">
        <v>103</v>
      </c>
      <c r="B358" s="86" t="s">
        <v>104</v>
      </c>
      <c r="C358" s="87">
        <v>0</v>
      </c>
      <c r="D358" s="87">
        <v>0</v>
      </c>
      <c r="E358" s="87">
        <v>0</v>
      </c>
      <c r="F358" s="87">
        <v>0</v>
      </c>
      <c r="G358" s="97">
        <f t="shared" si="25"/>
        <v>0</v>
      </c>
      <c r="H358" s="105"/>
    </row>
    <row r="359" spans="1:8" x14ac:dyDescent="0.25">
      <c r="A359" s="80"/>
      <c r="B359" s="88" t="s">
        <v>59</v>
      </c>
      <c r="C359" s="89">
        <f>SUM(C353:C358)</f>
        <v>0</v>
      </c>
      <c r="D359" s="89">
        <f>SUM(D353:D358)</f>
        <v>0</v>
      </c>
      <c r="E359" s="89">
        <f>SUM(E353:E358)</f>
        <v>0</v>
      </c>
      <c r="F359" s="89">
        <f>SUM(F353:F358)</f>
        <v>0</v>
      </c>
      <c r="G359" s="98">
        <f>SUM(G353:G358)</f>
        <v>0</v>
      </c>
      <c r="H359" s="106"/>
    </row>
    <row r="360" spans="1:8" x14ac:dyDescent="0.25">
      <c r="A360" s="80"/>
      <c r="B360" s="80"/>
      <c r="C360" s="80"/>
      <c r="D360" s="80"/>
      <c r="E360" s="80"/>
      <c r="F360" s="80"/>
      <c r="G360" s="94"/>
      <c r="H360" s="102"/>
    </row>
    <row r="361" spans="1:8" ht="21" x14ac:dyDescent="0.35">
      <c r="A361" s="81" t="s">
        <v>127</v>
      </c>
      <c r="B361" s="80"/>
      <c r="C361" s="80"/>
      <c r="D361" s="80"/>
      <c r="E361" s="80"/>
      <c r="F361" s="80"/>
      <c r="G361" s="94"/>
      <c r="H361" s="102"/>
    </row>
    <row r="362" spans="1:8" x14ac:dyDescent="0.25">
      <c r="A362" s="82" t="s">
        <v>102</v>
      </c>
      <c r="B362" s="83" t="s">
        <v>52</v>
      </c>
      <c r="C362" s="84" t="str">
        <f>C7</f>
        <v>Sales Type 1</v>
      </c>
      <c r="D362" s="84" t="str">
        <f>D7</f>
        <v>Sales Type 2</v>
      </c>
      <c r="E362" s="84" t="str">
        <f>E7</f>
        <v>Sales Type 3</v>
      </c>
      <c r="F362" s="85" t="s">
        <v>67</v>
      </c>
      <c r="G362" s="95" t="s">
        <v>80</v>
      </c>
      <c r="H362" s="103"/>
    </row>
    <row r="363" spans="1:8" x14ac:dyDescent="0.25">
      <c r="A363" s="107" t="s">
        <v>103</v>
      </c>
      <c r="B363" s="86" t="s">
        <v>104</v>
      </c>
      <c r="C363" s="86">
        <v>0</v>
      </c>
      <c r="D363" s="86">
        <v>0</v>
      </c>
      <c r="E363" s="86">
        <v>0</v>
      </c>
      <c r="F363" s="86">
        <v>0</v>
      </c>
      <c r="G363" s="96">
        <f t="shared" ref="G363:G368" si="26">SUM(C363:F363)</f>
        <v>0</v>
      </c>
      <c r="H363" s="104"/>
    </row>
    <row r="364" spans="1:8" x14ac:dyDescent="0.25">
      <c r="A364" s="107" t="s">
        <v>103</v>
      </c>
      <c r="B364" s="86" t="s">
        <v>104</v>
      </c>
      <c r="C364" s="86">
        <v>0</v>
      </c>
      <c r="D364" s="86">
        <v>0</v>
      </c>
      <c r="E364" s="86">
        <v>0</v>
      </c>
      <c r="F364" s="86">
        <v>0</v>
      </c>
      <c r="G364" s="96">
        <f t="shared" si="26"/>
        <v>0</v>
      </c>
      <c r="H364" s="104"/>
    </row>
    <row r="365" spans="1:8" x14ac:dyDescent="0.25">
      <c r="A365" s="107" t="s">
        <v>103</v>
      </c>
      <c r="B365" s="86" t="s">
        <v>104</v>
      </c>
      <c r="C365" s="86">
        <v>0</v>
      </c>
      <c r="D365" s="86">
        <v>0</v>
      </c>
      <c r="E365" s="86">
        <v>0</v>
      </c>
      <c r="F365" s="86">
        <v>0</v>
      </c>
      <c r="G365" s="96">
        <f t="shared" si="26"/>
        <v>0</v>
      </c>
      <c r="H365" s="104"/>
    </row>
    <row r="366" spans="1:8" x14ac:dyDescent="0.25">
      <c r="A366" s="107" t="s">
        <v>103</v>
      </c>
      <c r="B366" s="86" t="s">
        <v>104</v>
      </c>
      <c r="C366" s="86">
        <v>0</v>
      </c>
      <c r="D366" s="86">
        <v>0</v>
      </c>
      <c r="E366" s="86">
        <v>0</v>
      </c>
      <c r="F366" s="86">
        <v>0</v>
      </c>
      <c r="G366" s="96">
        <f t="shared" si="26"/>
        <v>0</v>
      </c>
      <c r="H366" s="104"/>
    </row>
    <row r="367" spans="1:8" x14ac:dyDescent="0.25">
      <c r="A367" s="107" t="s">
        <v>103</v>
      </c>
      <c r="B367" s="86" t="s">
        <v>104</v>
      </c>
      <c r="C367" s="86">
        <v>0</v>
      </c>
      <c r="D367" s="86">
        <v>0</v>
      </c>
      <c r="E367" s="86">
        <v>0</v>
      </c>
      <c r="F367" s="86">
        <v>0</v>
      </c>
      <c r="G367" s="96">
        <f t="shared" si="26"/>
        <v>0</v>
      </c>
      <c r="H367" s="104"/>
    </row>
    <row r="368" spans="1:8" x14ac:dyDescent="0.25">
      <c r="A368" s="107" t="s">
        <v>103</v>
      </c>
      <c r="B368" s="86" t="s">
        <v>104</v>
      </c>
      <c r="C368" s="87">
        <v>0</v>
      </c>
      <c r="D368" s="87">
        <v>0</v>
      </c>
      <c r="E368" s="87">
        <v>0</v>
      </c>
      <c r="F368" s="87">
        <v>0</v>
      </c>
      <c r="G368" s="97">
        <f t="shared" si="26"/>
        <v>0</v>
      </c>
      <c r="H368" s="105"/>
    </row>
    <row r="369" spans="1:8" x14ac:dyDescent="0.25">
      <c r="A369" s="80"/>
      <c r="B369" s="88" t="s">
        <v>59</v>
      </c>
      <c r="C369" s="89">
        <f>SUM(C363:C368)</f>
        <v>0</v>
      </c>
      <c r="D369" s="89">
        <f>SUM(D363:D368)</f>
        <v>0</v>
      </c>
      <c r="E369" s="89">
        <f>SUM(E363:E368)</f>
        <v>0</v>
      </c>
      <c r="F369" s="89">
        <f>SUM(F363:F368)</f>
        <v>0</v>
      </c>
      <c r="G369" s="98">
        <f>SUM(G363:G368)</f>
        <v>0</v>
      </c>
      <c r="H369" s="106"/>
    </row>
    <row r="370" spans="1:8" x14ac:dyDescent="0.25">
      <c r="A370" s="80"/>
      <c r="B370" s="80"/>
      <c r="C370" s="80"/>
      <c r="D370" s="80"/>
      <c r="E370" s="80"/>
      <c r="F370" s="80"/>
      <c r="G370" s="94"/>
      <c r="H370" s="102"/>
    </row>
    <row r="371" spans="1:8" ht="21" x14ac:dyDescent="0.35">
      <c r="A371" s="81" t="s">
        <v>128</v>
      </c>
      <c r="B371" s="80"/>
      <c r="C371" s="80"/>
      <c r="D371" s="80"/>
      <c r="E371" s="80"/>
      <c r="F371" s="80"/>
      <c r="G371" s="94"/>
      <c r="H371" s="102"/>
    </row>
    <row r="372" spans="1:8" x14ac:dyDescent="0.25">
      <c r="A372" s="82" t="s">
        <v>102</v>
      </c>
      <c r="B372" s="83" t="s">
        <v>52</v>
      </c>
      <c r="C372" s="84" t="str">
        <f>C7</f>
        <v>Sales Type 1</v>
      </c>
      <c r="D372" s="84" t="str">
        <f>D7</f>
        <v>Sales Type 2</v>
      </c>
      <c r="E372" s="84" t="str">
        <f>E7</f>
        <v>Sales Type 3</v>
      </c>
      <c r="F372" s="85" t="s">
        <v>67</v>
      </c>
      <c r="G372" s="95" t="s">
        <v>80</v>
      </c>
      <c r="H372" s="103"/>
    </row>
    <row r="373" spans="1:8" x14ac:dyDescent="0.25">
      <c r="A373" s="107" t="s">
        <v>103</v>
      </c>
      <c r="B373" s="86" t="s">
        <v>104</v>
      </c>
      <c r="C373" s="86">
        <v>0</v>
      </c>
      <c r="D373" s="86">
        <v>0</v>
      </c>
      <c r="E373" s="86">
        <v>0</v>
      </c>
      <c r="F373" s="86">
        <v>0</v>
      </c>
      <c r="G373" s="96">
        <f t="shared" ref="G373:G378" si="27">SUM(C373:F373)</f>
        <v>0</v>
      </c>
      <c r="H373" s="104"/>
    </row>
    <row r="374" spans="1:8" x14ac:dyDescent="0.25">
      <c r="A374" s="107" t="s">
        <v>103</v>
      </c>
      <c r="B374" s="86" t="s">
        <v>104</v>
      </c>
      <c r="C374" s="86">
        <v>0</v>
      </c>
      <c r="D374" s="86">
        <v>0</v>
      </c>
      <c r="E374" s="86">
        <v>0</v>
      </c>
      <c r="F374" s="86">
        <v>0</v>
      </c>
      <c r="G374" s="96">
        <f t="shared" si="27"/>
        <v>0</v>
      </c>
      <c r="H374" s="104"/>
    </row>
    <row r="375" spans="1:8" x14ac:dyDescent="0.25">
      <c r="A375" s="107" t="s">
        <v>103</v>
      </c>
      <c r="B375" s="86" t="s">
        <v>104</v>
      </c>
      <c r="C375" s="86">
        <v>0</v>
      </c>
      <c r="D375" s="86">
        <v>0</v>
      </c>
      <c r="E375" s="86">
        <v>0</v>
      </c>
      <c r="F375" s="86">
        <v>0</v>
      </c>
      <c r="G375" s="96">
        <f t="shared" si="27"/>
        <v>0</v>
      </c>
      <c r="H375" s="104"/>
    </row>
    <row r="376" spans="1:8" x14ac:dyDescent="0.25">
      <c r="A376" s="107" t="s">
        <v>103</v>
      </c>
      <c r="B376" s="86" t="s">
        <v>104</v>
      </c>
      <c r="C376" s="86">
        <v>0</v>
      </c>
      <c r="D376" s="86">
        <v>0</v>
      </c>
      <c r="E376" s="86">
        <v>0</v>
      </c>
      <c r="F376" s="86">
        <v>0</v>
      </c>
      <c r="G376" s="96">
        <f t="shared" si="27"/>
        <v>0</v>
      </c>
      <c r="H376" s="104"/>
    </row>
    <row r="377" spans="1:8" x14ac:dyDescent="0.25">
      <c r="A377" s="107" t="s">
        <v>103</v>
      </c>
      <c r="B377" s="86" t="s">
        <v>104</v>
      </c>
      <c r="C377" s="86">
        <v>0</v>
      </c>
      <c r="D377" s="86">
        <v>0</v>
      </c>
      <c r="E377" s="86">
        <v>0</v>
      </c>
      <c r="F377" s="86">
        <v>0</v>
      </c>
      <c r="G377" s="96">
        <f t="shared" si="27"/>
        <v>0</v>
      </c>
      <c r="H377" s="104"/>
    </row>
    <row r="378" spans="1:8" x14ac:dyDescent="0.25">
      <c r="A378" s="107" t="s">
        <v>103</v>
      </c>
      <c r="B378" s="86" t="s">
        <v>104</v>
      </c>
      <c r="C378" s="87">
        <v>0</v>
      </c>
      <c r="D378" s="87">
        <v>0</v>
      </c>
      <c r="E378" s="87">
        <v>0</v>
      </c>
      <c r="F378" s="87">
        <v>0</v>
      </c>
      <c r="G378" s="97">
        <f t="shared" si="27"/>
        <v>0</v>
      </c>
      <c r="H378" s="105"/>
    </row>
    <row r="379" spans="1:8" x14ac:dyDescent="0.25">
      <c r="A379" s="80"/>
      <c r="B379" s="88" t="s">
        <v>59</v>
      </c>
      <c r="C379" s="89">
        <f>SUM(C373:C378)</f>
        <v>0</v>
      </c>
      <c r="D379" s="89">
        <f>SUM(D373:D378)</f>
        <v>0</v>
      </c>
      <c r="E379" s="89">
        <f>SUM(E373:E378)</f>
        <v>0</v>
      </c>
      <c r="F379" s="89">
        <f>SUM(F373:F378)</f>
        <v>0</v>
      </c>
      <c r="G379" s="98">
        <f>SUM(G373:G378)</f>
        <v>0</v>
      </c>
      <c r="H379" s="106"/>
    </row>
    <row r="380" spans="1:8" x14ac:dyDescent="0.25">
      <c r="A380" s="80"/>
      <c r="B380" s="80"/>
      <c r="C380" s="80"/>
      <c r="D380" s="80"/>
      <c r="E380" s="80"/>
      <c r="F380" s="80"/>
      <c r="G380" s="94"/>
      <c r="H380" s="102"/>
    </row>
    <row r="381" spans="1:8" ht="21" x14ac:dyDescent="0.35">
      <c r="A381" s="81" t="s">
        <v>129</v>
      </c>
      <c r="B381" s="80"/>
      <c r="C381" s="80"/>
      <c r="D381" s="80"/>
      <c r="E381" s="80"/>
      <c r="F381" s="80"/>
      <c r="G381" s="94"/>
      <c r="H381" s="102"/>
    </row>
    <row r="382" spans="1:8" x14ac:dyDescent="0.25">
      <c r="A382" s="82" t="s">
        <v>102</v>
      </c>
      <c r="B382" s="83" t="s">
        <v>52</v>
      </c>
      <c r="C382" s="84" t="str">
        <f>C7</f>
        <v>Sales Type 1</v>
      </c>
      <c r="D382" s="84" t="str">
        <f>D7</f>
        <v>Sales Type 2</v>
      </c>
      <c r="E382" s="84" t="str">
        <f>E7</f>
        <v>Sales Type 3</v>
      </c>
      <c r="F382" s="85" t="s">
        <v>67</v>
      </c>
      <c r="G382" s="95" t="s">
        <v>80</v>
      </c>
      <c r="H382" s="103"/>
    </row>
    <row r="383" spans="1:8" x14ac:dyDescent="0.25">
      <c r="A383" s="107" t="s">
        <v>103</v>
      </c>
      <c r="B383" s="86" t="s">
        <v>104</v>
      </c>
      <c r="C383" s="86">
        <v>0</v>
      </c>
      <c r="D383" s="86">
        <v>0</v>
      </c>
      <c r="E383" s="86">
        <v>0</v>
      </c>
      <c r="F383" s="86">
        <v>0</v>
      </c>
      <c r="G383" s="96">
        <f t="shared" ref="G383:G388" si="28">SUM(C383:F383)</f>
        <v>0</v>
      </c>
      <c r="H383" s="104"/>
    </row>
    <row r="384" spans="1:8" x14ac:dyDescent="0.25">
      <c r="A384" s="107" t="s">
        <v>103</v>
      </c>
      <c r="B384" s="86" t="s">
        <v>104</v>
      </c>
      <c r="C384" s="86">
        <v>0</v>
      </c>
      <c r="D384" s="86">
        <v>0</v>
      </c>
      <c r="E384" s="86">
        <v>0</v>
      </c>
      <c r="F384" s="86">
        <v>0</v>
      </c>
      <c r="G384" s="96">
        <f t="shared" si="28"/>
        <v>0</v>
      </c>
      <c r="H384" s="104"/>
    </row>
    <row r="385" spans="1:8" x14ac:dyDescent="0.25">
      <c r="A385" s="107" t="s">
        <v>103</v>
      </c>
      <c r="B385" s="86" t="s">
        <v>104</v>
      </c>
      <c r="C385" s="86">
        <v>0</v>
      </c>
      <c r="D385" s="86">
        <v>0</v>
      </c>
      <c r="E385" s="86">
        <v>0</v>
      </c>
      <c r="F385" s="86">
        <v>0</v>
      </c>
      <c r="G385" s="96">
        <f t="shared" si="28"/>
        <v>0</v>
      </c>
      <c r="H385" s="104"/>
    </row>
    <row r="386" spans="1:8" x14ac:dyDescent="0.25">
      <c r="A386" s="107" t="s">
        <v>103</v>
      </c>
      <c r="B386" s="86" t="s">
        <v>104</v>
      </c>
      <c r="C386" s="86">
        <v>0</v>
      </c>
      <c r="D386" s="86">
        <v>0</v>
      </c>
      <c r="E386" s="86">
        <v>0</v>
      </c>
      <c r="F386" s="86">
        <v>0</v>
      </c>
      <c r="G386" s="96">
        <f t="shared" si="28"/>
        <v>0</v>
      </c>
      <c r="H386" s="104"/>
    </row>
    <row r="387" spans="1:8" x14ac:dyDescent="0.25">
      <c r="A387" s="107" t="s">
        <v>103</v>
      </c>
      <c r="B387" s="86" t="s">
        <v>104</v>
      </c>
      <c r="C387" s="86">
        <v>0</v>
      </c>
      <c r="D387" s="86">
        <v>0</v>
      </c>
      <c r="E387" s="86">
        <v>0</v>
      </c>
      <c r="F387" s="86">
        <v>0</v>
      </c>
      <c r="G387" s="96">
        <f t="shared" si="28"/>
        <v>0</v>
      </c>
      <c r="H387" s="104"/>
    </row>
    <row r="388" spans="1:8" x14ac:dyDescent="0.25">
      <c r="A388" s="107" t="s">
        <v>103</v>
      </c>
      <c r="B388" s="86" t="s">
        <v>104</v>
      </c>
      <c r="C388" s="87">
        <v>0</v>
      </c>
      <c r="D388" s="87">
        <v>0</v>
      </c>
      <c r="E388" s="87">
        <v>0</v>
      </c>
      <c r="F388" s="87">
        <v>0</v>
      </c>
      <c r="G388" s="97">
        <f t="shared" si="28"/>
        <v>0</v>
      </c>
      <c r="H388" s="105"/>
    </row>
    <row r="389" spans="1:8" x14ac:dyDescent="0.25">
      <c r="A389" s="80"/>
      <c r="B389" s="88" t="s">
        <v>59</v>
      </c>
      <c r="C389" s="89">
        <f>SUM(C383:C388)</f>
        <v>0</v>
      </c>
      <c r="D389" s="89">
        <f>SUM(D383:D388)</f>
        <v>0</v>
      </c>
      <c r="E389" s="89">
        <f>SUM(E383:E388)</f>
        <v>0</v>
      </c>
      <c r="F389" s="89">
        <f>SUM(F383:F388)</f>
        <v>0</v>
      </c>
      <c r="G389" s="98">
        <f>SUM(G383:G388)</f>
        <v>0</v>
      </c>
      <c r="H389" s="106"/>
    </row>
    <row r="390" spans="1:8" x14ac:dyDescent="0.25">
      <c r="A390" s="80"/>
      <c r="B390" s="80"/>
      <c r="C390" s="80"/>
      <c r="D390" s="80"/>
      <c r="E390" s="80"/>
      <c r="F390" s="80"/>
      <c r="G390" s="94"/>
      <c r="H390" s="102"/>
    </row>
    <row r="391" spans="1:8" ht="21" x14ac:dyDescent="0.35">
      <c r="A391" s="81" t="s">
        <v>130</v>
      </c>
      <c r="B391" s="80"/>
      <c r="C391" s="80"/>
      <c r="D391" s="80"/>
      <c r="E391" s="80"/>
      <c r="F391" s="80"/>
      <c r="G391" s="94"/>
      <c r="H391" s="102"/>
    </row>
    <row r="392" spans="1:8" x14ac:dyDescent="0.25">
      <c r="A392" s="82" t="s">
        <v>102</v>
      </c>
      <c r="B392" s="83" t="s">
        <v>52</v>
      </c>
      <c r="C392" s="84" t="str">
        <f>C7</f>
        <v>Sales Type 1</v>
      </c>
      <c r="D392" s="84" t="str">
        <f>D7</f>
        <v>Sales Type 2</v>
      </c>
      <c r="E392" s="84" t="str">
        <f>E7</f>
        <v>Sales Type 3</v>
      </c>
      <c r="F392" s="85" t="s">
        <v>67</v>
      </c>
      <c r="G392" s="95" t="s">
        <v>80</v>
      </c>
      <c r="H392" s="103"/>
    </row>
    <row r="393" spans="1:8" x14ac:dyDescent="0.25">
      <c r="A393" s="107" t="s">
        <v>103</v>
      </c>
      <c r="B393" s="86" t="s">
        <v>104</v>
      </c>
      <c r="C393" s="86">
        <v>0</v>
      </c>
      <c r="D393" s="86">
        <v>0</v>
      </c>
      <c r="E393" s="86">
        <v>0</v>
      </c>
      <c r="F393" s="86">
        <v>0</v>
      </c>
      <c r="G393" s="96">
        <f t="shared" ref="G393:G398" si="29">SUM(C393:F393)</f>
        <v>0</v>
      </c>
      <c r="H393" s="104"/>
    </row>
    <row r="394" spans="1:8" x14ac:dyDescent="0.25">
      <c r="A394" s="107" t="s">
        <v>103</v>
      </c>
      <c r="B394" s="86" t="s">
        <v>104</v>
      </c>
      <c r="C394" s="86">
        <v>0</v>
      </c>
      <c r="D394" s="86">
        <v>0</v>
      </c>
      <c r="E394" s="86">
        <v>0</v>
      </c>
      <c r="F394" s="86">
        <v>0</v>
      </c>
      <c r="G394" s="96">
        <f t="shared" si="29"/>
        <v>0</v>
      </c>
      <c r="H394" s="104"/>
    </row>
    <row r="395" spans="1:8" x14ac:dyDescent="0.25">
      <c r="A395" s="107" t="s">
        <v>103</v>
      </c>
      <c r="B395" s="86" t="s">
        <v>104</v>
      </c>
      <c r="C395" s="86">
        <v>0</v>
      </c>
      <c r="D395" s="86">
        <v>0</v>
      </c>
      <c r="E395" s="86">
        <v>0</v>
      </c>
      <c r="F395" s="86">
        <v>0</v>
      </c>
      <c r="G395" s="96">
        <f t="shared" si="29"/>
        <v>0</v>
      </c>
      <c r="H395" s="104"/>
    </row>
    <row r="396" spans="1:8" x14ac:dyDescent="0.25">
      <c r="A396" s="107" t="s">
        <v>103</v>
      </c>
      <c r="B396" s="86" t="s">
        <v>104</v>
      </c>
      <c r="C396" s="86">
        <v>0</v>
      </c>
      <c r="D396" s="86">
        <v>0</v>
      </c>
      <c r="E396" s="86">
        <v>0</v>
      </c>
      <c r="F396" s="86">
        <v>0</v>
      </c>
      <c r="G396" s="96">
        <f t="shared" si="29"/>
        <v>0</v>
      </c>
      <c r="H396" s="104"/>
    </row>
    <row r="397" spans="1:8" x14ac:dyDescent="0.25">
      <c r="A397" s="107" t="s">
        <v>103</v>
      </c>
      <c r="B397" s="86" t="s">
        <v>104</v>
      </c>
      <c r="C397" s="86">
        <v>0</v>
      </c>
      <c r="D397" s="86">
        <v>0</v>
      </c>
      <c r="E397" s="86">
        <v>0</v>
      </c>
      <c r="F397" s="86">
        <v>0</v>
      </c>
      <c r="G397" s="96">
        <f t="shared" si="29"/>
        <v>0</v>
      </c>
      <c r="H397" s="104"/>
    </row>
    <row r="398" spans="1:8" x14ac:dyDescent="0.25">
      <c r="A398" s="107" t="s">
        <v>103</v>
      </c>
      <c r="B398" s="86" t="s">
        <v>104</v>
      </c>
      <c r="C398" s="87">
        <v>0</v>
      </c>
      <c r="D398" s="87">
        <v>0</v>
      </c>
      <c r="E398" s="87">
        <v>0</v>
      </c>
      <c r="F398" s="87">
        <v>0</v>
      </c>
      <c r="G398" s="97">
        <f t="shared" si="29"/>
        <v>0</v>
      </c>
      <c r="H398" s="105"/>
    </row>
    <row r="399" spans="1:8" x14ac:dyDescent="0.25">
      <c r="A399" s="80"/>
      <c r="B399" s="88" t="s">
        <v>59</v>
      </c>
      <c r="C399" s="89">
        <f>SUM(C393:C398)</f>
        <v>0</v>
      </c>
      <c r="D399" s="89">
        <f>SUM(D393:D398)</f>
        <v>0</v>
      </c>
      <c r="E399" s="89">
        <f>SUM(E393:E398)</f>
        <v>0</v>
      </c>
      <c r="F399" s="89">
        <f>SUM(F393:F398)</f>
        <v>0</v>
      </c>
      <c r="G399" s="98">
        <f>SUM(G393:G398)</f>
        <v>0</v>
      </c>
      <c r="H399" s="106"/>
    </row>
    <row r="400" spans="1:8" x14ac:dyDescent="0.25">
      <c r="A400" s="80"/>
      <c r="B400" s="80"/>
      <c r="C400" s="80"/>
      <c r="D400" s="80"/>
      <c r="E400" s="80"/>
      <c r="F400" s="80"/>
      <c r="G400" s="94"/>
      <c r="H400" s="102"/>
    </row>
    <row r="401" spans="1:8" ht="21" x14ac:dyDescent="0.35">
      <c r="A401" s="81" t="s">
        <v>131</v>
      </c>
      <c r="B401" s="80"/>
      <c r="C401" s="80"/>
      <c r="D401" s="80"/>
      <c r="E401" s="80"/>
      <c r="F401" s="80"/>
      <c r="G401" s="94"/>
      <c r="H401" s="102"/>
    </row>
    <row r="402" spans="1:8" x14ac:dyDescent="0.25">
      <c r="A402" s="82" t="s">
        <v>102</v>
      </c>
      <c r="B402" s="83" t="s">
        <v>52</v>
      </c>
      <c r="C402" s="84" t="str">
        <f>C7</f>
        <v>Sales Type 1</v>
      </c>
      <c r="D402" s="84" t="str">
        <f>D7</f>
        <v>Sales Type 2</v>
      </c>
      <c r="E402" s="84" t="str">
        <f>E7</f>
        <v>Sales Type 3</v>
      </c>
      <c r="F402" s="85" t="s">
        <v>67</v>
      </c>
      <c r="G402" s="95" t="s">
        <v>80</v>
      </c>
      <c r="H402" s="103"/>
    </row>
    <row r="403" spans="1:8" x14ac:dyDescent="0.25">
      <c r="A403" s="107" t="s">
        <v>103</v>
      </c>
      <c r="B403" s="86" t="s">
        <v>104</v>
      </c>
      <c r="C403" s="86">
        <v>0</v>
      </c>
      <c r="D403" s="86">
        <v>0</v>
      </c>
      <c r="E403" s="86">
        <v>0</v>
      </c>
      <c r="F403" s="86">
        <v>0</v>
      </c>
      <c r="G403" s="96">
        <f t="shared" ref="G403:G408" si="30">SUM(C403:F403)</f>
        <v>0</v>
      </c>
      <c r="H403" s="104"/>
    </row>
    <row r="404" spans="1:8" x14ac:dyDescent="0.25">
      <c r="A404" s="107" t="s">
        <v>103</v>
      </c>
      <c r="B404" s="86" t="s">
        <v>104</v>
      </c>
      <c r="C404" s="86">
        <v>0</v>
      </c>
      <c r="D404" s="86">
        <v>0</v>
      </c>
      <c r="E404" s="86">
        <v>0</v>
      </c>
      <c r="F404" s="86">
        <v>0</v>
      </c>
      <c r="G404" s="96">
        <f t="shared" si="30"/>
        <v>0</v>
      </c>
      <c r="H404" s="104"/>
    </row>
    <row r="405" spans="1:8" x14ac:dyDescent="0.25">
      <c r="A405" s="107" t="s">
        <v>103</v>
      </c>
      <c r="B405" s="86" t="s">
        <v>104</v>
      </c>
      <c r="C405" s="86">
        <v>0</v>
      </c>
      <c r="D405" s="86">
        <v>0</v>
      </c>
      <c r="E405" s="86">
        <v>0</v>
      </c>
      <c r="F405" s="86">
        <v>0</v>
      </c>
      <c r="G405" s="96">
        <f t="shared" si="30"/>
        <v>0</v>
      </c>
      <c r="H405" s="104"/>
    </row>
    <row r="406" spans="1:8" x14ac:dyDescent="0.25">
      <c r="A406" s="107" t="s">
        <v>103</v>
      </c>
      <c r="B406" s="86" t="s">
        <v>104</v>
      </c>
      <c r="C406" s="86">
        <v>0</v>
      </c>
      <c r="D406" s="86">
        <v>0</v>
      </c>
      <c r="E406" s="86">
        <v>0</v>
      </c>
      <c r="F406" s="86">
        <v>0</v>
      </c>
      <c r="G406" s="96">
        <f t="shared" si="30"/>
        <v>0</v>
      </c>
      <c r="H406" s="104"/>
    </row>
    <row r="407" spans="1:8" x14ac:dyDescent="0.25">
      <c r="A407" s="107" t="s">
        <v>103</v>
      </c>
      <c r="B407" s="86" t="s">
        <v>104</v>
      </c>
      <c r="C407" s="86">
        <v>0</v>
      </c>
      <c r="D407" s="86">
        <v>0</v>
      </c>
      <c r="E407" s="86">
        <v>0</v>
      </c>
      <c r="F407" s="86">
        <v>0</v>
      </c>
      <c r="G407" s="96">
        <f t="shared" si="30"/>
        <v>0</v>
      </c>
      <c r="H407" s="104"/>
    </row>
    <row r="408" spans="1:8" x14ac:dyDescent="0.25">
      <c r="A408" s="107" t="s">
        <v>103</v>
      </c>
      <c r="B408" s="86" t="s">
        <v>104</v>
      </c>
      <c r="C408" s="87">
        <v>0</v>
      </c>
      <c r="D408" s="87">
        <v>0</v>
      </c>
      <c r="E408" s="87">
        <v>0</v>
      </c>
      <c r="F408" s="87">
        <v>0</v>
      </c>
      <c r="G408" s="97">
        <f t="shared" si="30"/>
        <v>0</v>
      </c>
      <c r="H408" s="105"/>
    </row>
    <row r="409" spans="1:8" x14ac:dyDescent="0.25">
      <c r="A409" s="80"/>
      <c r="B409" s="88" t="s">
        <v>59</v>
      </c>
      <c r="C409" s="89">
        <f>SUM(C403:C408)</f>
        <v>0</v>
      </c>
      <c r="D409" s="89">
        <f>SUM(D403:D408)</f>
        <v>0</v>
      </c>
      <c r="E409" s="89">
        <f>SUM(E403:E408)</f>
        <v>0</v>
      </c>
      <c r="F409" s="89">
        <f>SUM(F403:F408)</f>
        <v>0</v>
      </c>
      <c r="G409" s="98">
        <f>SUM(G403:G408)</f>
        <v>0</v>
      </c>
      <c r="H409" s="106"/>
    </row>
    <row r="410" spans="1:8" x14ac:dyDescent="0.25">
      <c r="A410" s="80"/>
      <c r="B410" s="80"/>
      <c r="C410" s="80"/>
      <c r="D410" s="80"/>
      <c r="E410" s="80"/>
      <c r="F410" s="80"/>
      <c r="G410" s="94"/>
      <c r="H410" s="102"/>
    </row>
    <row r="411" spans="1:8" ht="21" x14ac:dyDescent="0.35">
      <c r="A411" s="81" t="s">
        <v>132</v>
      </c>
      <c r="B411" s="80"/>
      <c r="C411" s="80"/>
      <c r="D411" s="80"/>
      <c r="E411" s="80"/>
      <c r="F411" s="80"/>
      <c r="G411" s="94"/>
      <c r="H411" s="102"/>
    </row>
    <row r="412" spans="1:8" x14ac:dyDescent="0.25">
      <c r="A412" s="82" t="s">
        <v>102</v>
      </c>
      <c r="B412" s="83" t="s">
        <v>52</v>
      </c>
      <c r="C412" s="84" t="str">
        <f>C7</f>
        <v>Sales Type 1</v>
      </c>
      <c r="D412" s="84" t="str">
        <f>D7</f>
        <v>Sales Type 2</v>
      </c>
      <c r="E412" s="84" t="str">
        <f>E7</f>
        <v>Sales Type 3</v>
      </c>
      <c r="F412" s="85" t="s">
        <v>67</v>
      </c>
      <c r="G412" s="95" t="s">
        <v>80</v>
      </c>
      <c r="H412" s="103"/>
    </row>
    <row r="413" spans="1:8" x14ac:dyDescent="0.25">
      <c r="A413" s="107" t="s">
        <v>103</v>
      </c>
      <c r="B413" s="86" t="s">
        <v>104</v>
      </c>
      <c r="C413" s="86">
        <v>0</v>
      </c>
      <c r="D413" s="86">
        <v>0</v>
      </c>
      <c r="E413" s="86">
        <v>0</v>
      </c>
      <c r="F413" s="86">
        <v>0</v>
      </c>
      <c r="G413" s="96">
        <f t="shared" ref="G413:G418" si="31">SUM(C413:F413)</f>
        <v>0</v>
      </c>
      <c r="H413" s="104"/>
    </row>
    <row r="414" spans="1:8" x14ac:dyDescent="0.25">
      <c r="A414" s="107" t="s">
        <v>103</v>
      </c>
      <c r="B414" s="86" t="s">
        <v>104</v>
      </c>
      <c r="C414" s="86">
        <v>0</v>
      </c>
      <c r="D414" s="86">
        <v>0</v>
      </c>
      <c r="E414" s="86">
        <v>0</v>
      </c>
      <c r="F414" s="86">
        <v>0</v>
      </c>
      <c r="G414" s="96">
        <f t="shared" si="31"/>
        <v>0</v>
      </c>
      <c r="H414" s="104"/>
    </row>
    <row r="415" spans="1:8" x14ac:dyDescent="0.25">
      <c r="A415" s="107" t="s">
        <v>103</v>
      </c>
      <c r="B415" s="86" t="s">
        <v>104</v>
      </c>
      <c r="C415" s="86">
        <v>0</v>
      </c>
      <c r="D415" s="86">
        <v>0</v>
      </c>
      <c r="E415" s="86">
        <v>0</v>
      </c>
      <c r="F415" s="86">
        <v>0</v>
      </c>
      <c r="G415" s="96">
        <f t="shared" si="31"/>
        <v>0</v>
      </c>
      <c r="H415" s="104"/>
    </row>
    <row r="416" spans="1:8" x14ac:dyDescent="0.25">
      <c r="A416" s="107" t="s">
        <v>103</v>
      </c>
      <c r="B416" s="86" t="s">
        <v>104</v>
      </c>
      <c r="C416" s="86">
        <v>0</v>
      </c>
      <c r="D416" s="86">
        <v>0</v>
      </c>
      <c r="E416" s="86">
        <v>0</v>
      </c>
      <c r="F416" s="86">
        <v>0</v>
      </c>
      <c r="G416" s="96">
        <f t="shared" si="31"/>
        <v>0</v>
      </c>
      <c r="H416" s="104"/>
    </row>
    <row r="417" spans="1:8" x14ac:dyDescent="0.25">
      <c r="A417" s="107" t="s">
        <v>103</v>
      </c>
      <c r="B417" s="86" t="s">
        <v>104</v>
      </c>
      <c r="C417" s="86">
        <v>0</v>
      </c>
      <c r="D417" s="86">
        <v>0</v>
      </c>
      <c r="E417" s="86">
        <v>0</v>
      </c>
      <c r="F417" s="86">
        <v>0</v>
      </c>
      <c r="G417" s="96">
        <f t="shared" si="31"/>
        <v>0</v>
      </c>
      <c r="H417" s="104"/>
    </row>
    <row r="418" spans="1:8" x14ac:dyDescent="0.25">
      <c r="A418" s="107" t="s">
        <v>103</v>
      </c>
      <c r="B418" s="86" t="s">
        <v>104</v>
      </c>
      <c r="C418" s="87">
        <v>0</v>
      </c>
      <c r="D418" s="87">
        <v>0</v>
      </c>
      <c r="E418" s="87">
        <v>0</v>
      </c>
      <c r="F418" s="87">
        <v>0</v>
      </c>
      <c r="G418" s="97">
        <f t="shared" si="31"/>
        <v>0</v>
      </c>
      <c r="H418" s="105"/>
    </row>
    <row r="419" spans="1:8" x14ac:dyDescent="0.25">
      <c r="A419" s="80"/>
      <c r="B419" s="88" t="s">
        <v>59</v>
      </c>
      <c r="C419" s="89">
        <f>SUM(C413:C418)</f>
        <v>0</v>
      </c>
      <c r="D419" s="89">
        <f>SUM(D413:D418)</f>
        <v>0</v>
      </c>
      <c r="E419" s="89">
        <f>SUM(E413:E418)</f>
        <v>0</v>
      </c>
      <c r="F419" s="89">
        <f>SUM(F413:F418)</f>
        <v>0</v>
      </c>
      <c r="G419" s="98">
        <f>SUM(G413:G418)</f>
        <v>0</v>
      </c>
      <c r="H419" s="106"/>
    </row>
    <row r="420" spans="1:8" x14ac:dyDescent="0.25">
      <c r="A420" s="80"/>
      <c r="B420" s="80"/>
      <c r="C420" s="80"/>
      <c r="D420" s="80"/>
      <c r="E420" s="80"/>
      <c r="F420" s="80"/>
      <c r="G420" s="94"/>
      <c r="H420" s="102"/>
    </row>
    <row r="421" spans="1:8" ht="21" x14ac:dyDescent="0.35">
      <c r="A421" s="81" t="s">
        <v>133</v>
      </c>
      <c r="B421" s="80"/>
      <c r="C421" s="80"/>
      <c r="D421" s="80"/>
      <c r="E421" s="80"/>
      <c r="F421" s="80"/>
      <c r="G421" s="94"/>
      <c r="H421" s="102"/>
    </row>
    <row r="422" spans="1:8" x14ac:dyDescent="0.25">
      <c r="A422" s="82" t="s">
        <v>102</v>
      </c>
      <c r="B422" s="83" t="s">
        <v>52</v>
      </c>
      <c r="C422" s="84" t="str">
        <f>C7</f>
        <v>Sales Type 1</v>
      </c>
      <c r="D422" s="84" t="str">
        <f>D7</f>
        <v>Sales Type 2</v>
      </c>
      <c r="E422" s="84" t="str">
        <f>E7</f>
        <v>Sales Type 3</v>
      </c>
      <c r="F422" s="85" t="s">
        <v>67</v>
      </c>
      <c r="G422" s="95" t="s">
        <v>80</v>
      </c>
      <c r="H422" s="103"/>
    </row>
    <row r="423" spans="1:8" x14ac:dyDescent="0.25">
      <c r="A423" s="107" t="s">
        <v>103</v>
      </c>
      <c r="B423" s="86" t="s">
        <v>104</v>
      </c>
      <c r="C423" s="86">
        <v>0</v>
      </c>
      <c r="D423" s="86">
        <v>0</v>
      </c>
      <c r="E423" s="86">
        <v>0</v>
      </c>
      <c r="F423" s="86">
        <v>0</v>
      </c>
      <c r="G423" s="96">
        <f t="shared" ref="G423:G428" si="32">SUM(C423:F423)</f>
        <v>0</v>
      </c>
      <c r="H423" s="104"/>
    </row>
    <row r="424" spans="1:8" x14ac:dyDescent="0.25">
      <c r="A424" s="107" t="s">
        <v>103</v>
      </c>
      <c r="B424" s="86" t="s">
        <v>104</v>
      </c>
      <c r="C424" s="86">
        <v>0</v>
      </c>
      <c r="D424" s="86">
        <v>0</v>
      </c>
      <c r="E424" s="86">
        <v>0</v>
      </c>
      <c r="F424" s="86">
        <v>0</v>
      </c>
      <c r="G424" s="96">
        <f t="shared" si="32"/>
        <v>0</v>
      </c>
      <c r="H424" s="104"/>
    </row>
    <row r="425" spans="1:8" x14ac:dyDescent="0.25">
      <c r="A425" s="107" t="s">
        <v>103</v>
      </c>
      <c r="B425" s="86" t="s">
        <v>104</v>
      </c>
      <c r="C425" s="86">
        <v>0</v>
      </c>
      <c r="D425" s="86">
        <v>0</v>
      </c>
      <c r="E425" s="86">
        <v>0</v>
      </c>
      <c r="F425" s="86">
        <v>0</v>
      </c>
      <c r="G425" s="96">
        <f t="shared" si="32"/>
        <v>0</v>
      </c>
      <c r="H425" s="104"/>
    </row>
    <row r="426" spans="1:8" x14ac:dyDescent="0.25">
      <c r="A426" s="107" t="s">
        <v>103</v>
      </c>
      <c r="B426" s="86" t="s">
        <v>104</v>
      </c>
      <c r="C426" s="86">
        <v>0</v>
      </c>
      <c r="D426" s="86">
        <v>0</v>
      </c>
      <c r="E426" s="86">
        <v>0</v>
      </c>
      <c r="F426" s="86">
        <v>0</v>
      </c>
      <c r="G426" s="96">
        <f t="shared" si="32"/>
        <v>0</v>
      </c>
      <c r="H426" s="104"/>
    </row>
    <row r="427" spans="1:8" x14ac:dyDescent="0.25">
      <c r="A427" s="107" t="s">
        <v>103</v>
      </c>
      <c r="B427" s="86" t="s">
        <v>104</v>
      </c>
      <c r="C427" s="86">
        <v>0</v>
      </c>
      <c r="D427" s="86">
        <v>0</v>
      </c>
      <c r="E427" s="86">
        <v>0</v>
      </c>
      <c r="F427" s="86">
        <v>0</v>
      </c>
      <c r="G427" s="96">
        <f t="shared" si="32"/>
        <v>0</v>
      </c>
      <c r="H427" s="104"/>
    </row>
    <row r="428" spans="1:8" x14ac:dyDescent="0.25">
      <c r="A428" s="107" t="s">
        <v>103</v>
      </c>
      <c r="B428" s="86" t="s">
        <v>104</v>
      </c>
      <c r="C428" s="87">
        <v>0</v>
      </c>
      <c r="D428" s="87">
        <v>0</v>
      </c>
      <c r="E428" s="87">
        <v>0</v>
      </c>
      <c r="F428" s="87">
        <v>0</v>
      </c>
      <c r="G428" s="97">
        <f t="shared" si="32"/>
        <v>0</v>
      </c>
      <c r="H428" s="105"/>
    </row>
    <row r="429" spans="1:8" x14ac:dyDescent="0.25">
      <c r="A429" s="80"/>
      <c r="B429" s="88" t="s">
        <v>59</v>
      </c>
      <c r="C429" s="89">
        <f>SUM(C423:C428)</f>
        <v>0</v>
      </c>
      <c r="D429" s="89">
        <f>SUM(D423:D428)</f>
        <v>0</v>
      </c>
      <c r="E429" s="89">
        <f>SUM(E423:E428)</f>
        <v>0</v>
      </c>
      <c r="F429" s="89">
        <f>SUM(F423:F428)</f>
        <v>0</v>
      </c>
      <c r="G429" s="98">
        <f>SUM(G423:G428)</f>
        <v>0</v>
      </c>
      <c r="H429" s="106"/>
    </row>
    <row r="430" spans="1:8" x14ac:dyDescent="0.25">
      <c r="A430" s="80"/>
      <c r="B430" s="80"/>
      <c r="C430" s="80"/>
      <c r="D430" s="80"/>
      <c r="E430" s="80"/>
      <c r="F430" s="80"/>
      <c r="G430" s="94"/>
      <c r="H430" s="102"/>
    </row>
    <row r="431" spans="1:8" ht="21" x14ac:dyDescent="0.35">
      <c r="A431" s="81" t="s">
        <v>134</v>
      </c>
      <c r="B431" s="80"/>
      <c r="C431" s="80"/>
      <c r="D431" s="80"/>
      <c r="E431" s="80"/>
      <c r="F431" s="80"/>
      <c r="G431" s="94"/>
      <c r="H431" s="102"/>
    </row>
    <row r="432" spans="1:8" x14ac:dyDescent="0.25">
      <c r="A432" s="82" t="s">
        <v>102</v>
      </c>
      <c r="B432" s="83" t="s">
        <v>52</v>
      </c>
      <c r="C432" s="84" t="str">
        <f>C7</f>
        <v>Sales Type 1</v>
      </c>
      <c r="D432" s="84" t="str">
        <f>D7</f>
        <v>Sales Type 2</v>
      </c>
      <c r="E432" s="84" t="str">
        <f>E7</f>
        <v>Sales Type 3</v>
      </c>
      <c r="F432" s="85" t="s">
        <v>67</v>
      </c>
      <c r="G432" s="95" t="s">
        <v>80</v>
      </c>
      <c r="H432" s="103"/>
    </row>
    <row r="433" spans="1:8" x14ac:dyDescent="0.25">
      <c r="A433" s="107" t="s">
        <v>103</v>
      </c>
      <c r="B433" s="86" t="s">
        <v>104</v>
      </c>
      <c r="C433" s="86">
        <v>0</v>
      </c>
      <c r="D433" s="86">
        <v>0</v>
      </c>
      <c r="E433" s="86">
        <v>0</v>
      </c>
      <c r="F433" s="86">
        <v>0</v>
      </c>
      <c r="G433" s="96">
        <f t="shared" ref="G433:G438" si="33">SUM(C433:F433)</f>
        <v>0</v>
      </c>
      <c r="H433" s="104"/>
    </row>
    <row r="434" spans="1:8" x14ac:dyDescent="0.25">
      <c r="A434" s="107" t="s">
        <v>103</v>
      </c>
      <c r="B434" s="86" t="s">
        <v>104</v>
      </c>
      <c r="C434" s="86">
        <v>0</v>
      </c>
      <c r="D434" s="86">
        <v>0</v>
      </c>
      <c r="E434" s="86">
        <v>0</v>
      </c>
      <c r="F434" s="86">
        <v>0</v>
      </c>
      <c r="G434" s="96">
        <f t="shared" si="33"/>
        <v>0</v>
      </c>
      <c r="H434" s="104"/>
    </row>
    <row r="435" spans="1:8" x14ac:dyDescent="0.25">
      <c r="A435" s="107" t="s">
        <v>103</v>
      </c>
      <c r="B435" s="86" t="s">
        <v>104</v>
      </c>
      <c r="C435" s="86">
        <v>0</v>
      </c>
      <c r="D435" s="86">
        <v>0</v>
      </c>
      <c r="E435" s="86">
        <v>0</v>
      </c>
      <c r="F435" s="86">
        <v>0</v>
      </c>
      <c r="G435" s="96">
        <f t="shared" si="33"/>
        <v>0</v>
      </c>
      <c r="H435" s="104"/>
    </row>
    <row r="436" spans="1:8" x14ac:dyDescent="0.25">
      <c r="A436" s="107" t="s">
        <v>103</v>
      </c>
      <c r="B436" s="86" t="s">
        <v>104</v>
      </c>
      <c r="C436" s="86">
        <v>0</v>
      </c>
      <c r="D436" s="86">
        <v>0</v>
      </c>
      <c r="E436" s="86">
        <v>0</v>
      </c>
      <c r="F436" s="86">
        <v>0</v>
      </c>
      <c r="G436" s="96">
        <f t="shared" si="33"/>
        <v>0</v>
      </c>
      <c r="H436" s="104"/>
    </row>
    <row r="437" spans="1:8" x14ac:dyDescent="0.25">
      <c r="A437" s="107" t="s">
        <v>103</v>
      </c>
      <c r="B437" s="86" t="s">
        <v>104</v>
      </c>
      <c r="C437" s="86">
        <v>0</v>
      </c>
      <c r="D437" s="86">
        <v>0</v>
      </c>
      <c r="E437" s="86">
        <v>0</v>
      </c>
      <c r="F437" s="86">
        <v>0</v>
      </c>
      <c r="G437" s="96">
        <f t="shared" si="33"/>
        <v>0</v>
      </c>
      <c r="H437" s="104"/>
    </row>
    <row r="438" spans="1:8" x14ac:dyDescent="0.25">
      <c r="A438" s="107" t="s">
        <v>103</v>
      </c>
      <c r="B438" s="86" t="s">
        <v>104</v>
      </c>
      <c r="C438" s="87">
        <v>0</v>
      </c>
      <c r="D438" s="87">
        <v>0</v>
      </c>
      <c r="E438" s="87">
        <v>0</v>
      </c>
      <c r="F438" s="87">
        <v>0</v>
      </c>
      <c r="G438" s="97">
        <f t="shared" si="33"/>
        <v>0</v>
      </c>
      <c r="H438" s="105"/>
    </row>
    <row r="439" spans="1:8" x14ac:dyDescent="0.25">
      <c r="A439" s="99"/>
      <c r="B439" s="100" t="s">
        <v>59</v>
      </c>
      <c r="C439" s="89">
        <f>SUM(C433:C438)</f>
        <v>0</v>
      </c>
      <c r="D439" s="89">
        <f>SUM(D433:D438)</f>
        <v>0</v>
      </c>
      <c r="E439" s="89">
        <f>SUM(E433:E438)</f>
        <v>0</v>
      </c>
      <c r="F439" s="89">
        <f>SUM(F433:F438)</f>
        <v>0</v>
      </c>
      <c r="G439" s="98">
        <f>SUM(G433:G438)</f>
        <v>0</v>
      </c>
      <c r="H439" s="106"/>
    </row>
  </sheetData>
  <sheetProtection sheet="1" formatCells="0"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FREE STUFF</vt:lpstr>
      <vt:lpstr>Customers</vt:lpstr>
      <vt:lpstr>April 2026</vt:lpstr>
      <vt:lpstr>May 2026</vt:lpstr>
      <vt:lpstr>June 2026</vt:lpstr>
      <vt:lpstr>July 2026</vt:lpstr>
      <vt:lpstr>August 2026</vt:lpstr>
      <vt:lpstr>September 2026</vt:lpstr>
      <vt:lpstr>October 2026</vt:lpstr>
      <vt:lpstr>November 2026</vt:lpstr>
      <vt:lpstr>December 2026</vt:lpstr>
      <vt:lpstr>January 2027</vt:lpstr>
      <vt:lpstr>February 2027</vt:lpstr>
      <vt:lpstr>March 2026</vt:lpstr>
      <vt:lpstr>Totals 2025-2026</vt:lpstr>
      <vt:lpstr>Important!!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Chassidy-Jene Brown</cp:lastModifiedBy>
  <cp:lastPrinted>2012-01-27T19:55:58Z</cp:lastPrinted>
  <dcterms:created xsi:type="dcterms:W3CDTF">2012-01-04T13:34:57Z</dcterms:created>
  <dcterms:modified xsi:type="dcterms:W3CDTF">2026-02-27T14:19:40Z</dcterms:modified>
</cp:coreProperties>
</file>