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0DCAEA50-ECAE-453A-813C-D215241EC828}" xr6:coauthVersionLast="46" xr6:coauthVersionMax="46" xr10:uidLastSave="{00000000-0000-0000-0000-000000000000}"/>
  <workbookProtection workbookAlgorithmName="SHA-512" workbookHashValue="TC6tpyXeOqgeMSnQ7avwHyI9ddr+emwyfAWl0B+26tWcHyrqh8tWf7NYA3j2n3WBjOpBO/PsP45AFPjc/DJvfQ==" workbookSaltValue="kI6QbSvifAdYU3lqp0sKFA==" workbookSpinCount="100000" lockStructure="1"/>
  <bookViews>
    <workbookView xWindow="-120" yWindow="-120" windowWidth="29040" windowHeight="15840" activeTab="2" xr2:uid="{00000000-000D-0000-FFFF-FFFF00000000}"/>
  </bookViews>
  <sheets>
    <sheet name="FREE STUFF" sheetId="4" r:id="rId1"/>
    <sheet name="Customers" sheetId="18" r:id="rId2"/>
    <sheet name="January 2020" sheetId="1" r:id="rId3"/>
    <sheet name="February 2020" sheetId="2" r:id="rId4"/>
    <sheet name="March 2020" sheetId="3" r:id="rId5"/>
    <sheet name="April 2020" sheetId="6" r:id="rId6"/>
    <sheet name="May 2020" sheetId="8" r:id="rId7"/>
    <sheet name="June 2020" sheetId="7" r:id="rId8"/>
    <sheet name="July 2020" sheetId="9" r:id="rId9"/>
    <sheet name="August 2020" sheetId="10" r:id="rId10"/>
    <sheet name="September 2020" sheetId="5" r:id="rId11"/>
    <sheet name="October 2020" sheetId="11" r:id="rId12"/>
    <sheet name="November 2020" sheetId="12" r:id="rId13"/>
    <sheet name="December 2020" sheetId="13" r:id="rId14"/>
    <sheet name="Totals 2020"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A1" i="14"/>
  <c r="D12" i="18"/>
  <c r="R42" i="1" l="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J5"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I5" i="6" s="1"/>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E40" i="6"/>
  <c r="R101" i="6"/>
  <c r="P101" i="6"/>
  <c r="J30" i="6" s="1"/>
  <c r="O101" i="6"/>
  <c r="J29" i="6" s="1"/>
  <c r="N101" i="6"/>
  <c r="J28" i="6" s="1"/>
  <c r="M101" i="6"/>
  <c r="J27" i="6" s="1"/>
  <c r="L101" i="6"/>
  <c r="K101" i="6"/>
  <c r="J25" i="6" s="1"/>
  <c r="J101" i="6"/>
  <c r="J24" i="6" s="1"/>
  <c r="I101" i="6"/>
  <c r="J23" i="6" s="1"/>
  <c r="H101" i="6"/>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J19" i="3" s="1"/>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26" i="6"/>
  <c r="J2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A1" i="2"/>
  <c r="D40" i="2"/>
  <c r="J5" i="2" s="1"/>
  <c r="J28" i="2"/>
  <c r="F101" i="2"/>
  <c r="J20" i="2" s="1"/>
  <c r="E101" i="2"/>
  <c r="J19" i="2" s="1"/>
  <c r="D101" i="2"/>
  <c r="J12" i="2" s="1"/>
  <c r="C101" i="2"/>
  <c r="D101" i="1"/>
  <c r="D106" i="1" s="1"/>
  <c r="D104" i="2" s="1"/>
  <c r="E101" i="1"/>
  <c r="E106" i="1" s="1"/>
  <c r="E104" i="2" s="1"/>
  <c r="F101" i="1"/>
  <c r="J4" i="1"/>
  <c r="T101" i="8" l="1"/>
  <c r="J14" i="11"/>
  <c r="G40" i="8"/>
  <c r="J24" i="2"/>
  <c r="G40" i="9"/>
  <c r="N27" i="14"/>
  <c r="J40" i="9"/>
  <c r="G40" i="5"/>
  <c r="J22" i="2"/>
  <c r="J26" i="2"/>
  <c r="J30" i="2"/>
  <c r="J4" i="9"/>
  <c r="T101" i="2"/>
  <c r="T101" i="3"/>
  <c r="G40" i="3"/>
  <c r="G40" i="7"/>
  <c r="J40" i="5"/>
  <c r="G40" i="12"/>
  <c r="T101" i="13"/>
  <c r="G40" i="2"/>
  <c r="F16" i="14"/>
  <c r="J20" i="1"/>
  <c r="K20" i="1" s="1"/>
  <c r="J106" i="1"/>
  <c r="J104" i="2" s="1"/>
  <c r="J16" i="14"/>
  <c r="N106" i="1"/>
  <c r="N104" i="2" s="1"/>
  <c r="N106" i="2" s="1"/>
  <c r="N16" i="14"/>
  <c r="G17" i="14"/>
  <c r="J21" i="2"/>
  <c r="X101" i="7"/>
  <c r="C110" i="7" s="1"/>
  <c r="X101" i="10"/>
  <c r="X101" i="11"/>
  <c r="M23" i="14"/>
  <c r="J32" i="7"/>
  <c r="J32" i="13"/>
  <c r="K23" i="14"/>
  <c r="G106" i="1"/>
  <c r="G104" i="2" s="1"/>
  <c r="G16" i="14"/>
  <c r="J21" i="1"/>
  <c r="K21" i="1" s="1"/>
  <c r="O106" i="1"/>
  <c r="O104" i="2" s="1"/>
  <c r="O106" i="2" s="1"/>
  <c r="O16" i="14"/>
  <c r="G40" i="13"/>
  <c r="T101" i="9"/>
  <c r="T101" i="5"/>
  <c r="T101" i="12"/>
  <c r="L27" i="14"/>
  <c r="C106" i="1"/>
  <c r="C104" i="2" s="1"/>
  <c r="C106" i="2" s="1"/>
  <c r="C16" i="14"/>
  <c r="H106" i="1"/>
  <c r="H104" i="2" s="1"/>
  <c r="H106" i="2" s="1"/>
  <c r="H16" i="14"/>
  <c r="L106" i="1"/>
  <c r="L104" i="2" s="1"/>
  <c r="L106" i="2" s="1"/>
  <c r="L16" i="14"/>
  <c r="P106" i="1"/>
  <c r="P104" i="2" s="1"/>
  <c r="P106" i="2" s="1"/>
  <c r="P104" i="3" s="1"/>
  <c r="P16" i="14"/>
  <c r="G40" i="10"/>
  <c r="J40" i="8"/>
  <c r="C110" i="8" s="1"/>
  <c r="X101" i="8"/>
  <c r="X101" i="9"/>
  <c r="C110" i="9" s="1"/>
  <c r="X101" i="5"/>
  <c r="C110" i="5" s="1"/>
  <c r="J11" i="2"/>
  <c r="X101" i="2"/>
  <c r="O23" i="14"/>
  <c r="I106" i="1"/>
  <c r="I104" i="2" s="1"/>
  <c r="I106" i="2" s="1"/>
  <c r="I16" i="14"/>
  <c r="M106" i="1"/>
  <c r="M104" i="2" s="1"/>
  <c r="M106" i="2" s="1"/>
  <c r="M16" i="14"/>
  <c r="G40" i="1"/>
  <c r="G40" i="11"/>
  <c r="T101" i="7"/>
  <c r="T101" i="10"/>
  <c r="T101" i="11"/>
  <c r="X101" i="13"/>
  <c r="C27"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G40" i="6"/>
  <c r="J40" i="6"/>
  <c r="X101" i="6"/>
  <c r="J40" i="3"/>
  <c r="J4" i="2"/>
  <c r="J8" i="2" s="1"/>
  <c r="J40" i="2"/>
  <c r="C8" i="14"/>
  <c r="D8" i="14"/>
  <c r="T101" i="1"/>
  <c r="T106" i="1" s="1"/>
  <c r="X101" i="1"/>
  <c r="J8" i="10"/>
  <c r="J8" i="13"/>
  <c r="J14" i="13"/>
  <c r="J27" i="14"/>
  <c r="H27" i="14"/>
  <c r="F27" i="14"/>
  <c r="D27" i="14"/>
  <c r="J40" i="13"/>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K106" i="2"/>
  <c r="J106" i="2"/>
  <c r="J14" i="2"/>
  <c r="D17" i="14"/>
  <c r="J23" i="2"/>
  <c r="J25" i="2"/>
  <c r="J27" i="2"/>
  <c r="J29" i="2"/>
  <c r="F17" i="14"/>
  <c r="E17" i="14"/>
  <c r="C17" i="14"/>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24" i="1"/>
  <c r="E16" i="14"/>
  <c r="E106" i="2"/>
  <c r="D16" i="14"/>
  <c r="D106" i="2"/>
  <c r="X101" i="3"/>
  <c r="J14" i="1" l="1"/>
  <c r="I122" i="10"/>
  <c r="I112" i="10" s="1"/>
  <c r="I116" i="10" s="1"/>
  <c r="I120" i="10" s="1"/>
  <c r="J16" i="11"/>
  <c r="J16" i="13"/>
  <c r="J35" i="13" s="1"/>
  <c r="I122" i="12"/>
  <c r="I112" i="12" s="1"/>
  <c r="I116" i="12" s="1"/>
  <c r="I120" i="12" s="1"/>
  <c r="K4" i="2"/>
  <c r="K8" i="2" s="1"/>
  <c r="J16" i="6"/>
  <c r="J35" i="6" s="1"/>
  <c r="J16" i="9"/>
  <c r="J35" i="9" s="1"/>
  <c r="C110" i="10"/>
  <c r="J32" i="2"/>
  <c r="I122" i="2"/>
  <c r="I112" i="2" s="1"/>
  <c r="I116" i="2" s="1"/>
  <c r="I120" i="2" s="1"/>
  <c r="P104" i="6"/>
  <c r="P106" i="6" s="1"/>
  <c r="P104" i="8" s="1"/>
  <c r="K11" i="1"/>
  <c r="K14" i="1" s="1"/>
  <c r="J16" i="2"/>
  <c r="J35" i="2" s="1"/>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6" i="6" s="1"/>
  <c r="C104" i="3"/>
  <c r="N104" i="3"/>
  <c r="N106" i="3" s="1"/>
  <c r="N104" i="6"/>
  <c r="N106" i="6" s="1"/>
  <c r="J104" i="3"/>
  <c r="J104" i="6"/>
  <c r="J106" i="6" s="1"/>
  <c r="O104" i="6"/>
  <c r="O106" i="6" s="1"/>
  <c r="O104" i="3"/>
  <c r="O106" i="3" s="1"/>
  <c r="K104" i="6"/>
  <c r="K106" i="6" s="1"/>
  <c r="K104" i="3"/>
  <c r="K21" i="2"/>
  <c r="G104" i="6"/>
  <c r="G106" i="6" s="1"/>
  <c r="G104" i="8" s="1"/>
  <c r="G104" i="3"/>
  <c r="F104" i="3"/>
  <c r="F106" i="3" s="1"/>
  <c r="F104" i="6"/>
  <c r="F106" i="6" s="1"/>
  <c r="F104" i="8" s="1"/>
  <c r="D104" i="6"/>
  <c r="D106" i="6" s="1"/>
  <c r="D104" i="8" s="1"/>
  <c r="D104" i="3"/>
  <c r="E104" i="6"/>
  <c r="E106" i="6" s="1"/>
  <c r="E104" i="8" s="1"/>
  <c r="E104" i="3"/>
  <c r="E106" i="3" s="1"/>
  <c r="K26" i="2"/>
  <c r="L104" i="3"/>
  <c r="L104" i="6"/>
  <c r="L106" i="6" s="1"/>
  <c r="H104" i="3"/>
  <c r="H104" i="6"/>
  <c r="H106" i="6" s="1"/>
  <c r="H104" i="8" s="1"/>
  <c r="M104" i="6"/>
  <c r="M106" i="6" s="1"/>
  <c r="M104" i="3"/>
  <c r="M106" i="3" s="1"/>
  <c r="K27" i="3" s="1"/>
  <c r="I104" i="6"/>
  <c r="I106" i="6" s="1"/>
  <c r="I104" i="3"/>
  <c r="I106" i="3" s="1"/>
  <c r="K23" i="3" s="1"/>
  <c r="K20" i="2"/>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29" i="14"/>
  <c r="J16" i="8"/>
  <c r="J32" i="8"/>
  <c r="J106" i="3"/>
  <c r="K24" i="3" s="1"/>
  <c r="K106" i="3"/>
  <c r="K25" i="3" s="1"/>
  <c r="K27" i="2"/>
  <c r="H106" i="3"/>
  <c r="K22" i="3" s="1"/>
  <c r="G8" i="14"/>
  <c r="F29" i="14"/>
  <c r="C29" i="14"/>
  <c r="N29" i="14"/>
  <c r="K23" i="2"/>
  <c r="L106" i="3"/>
  <c r="K26" i="3" s="1"/>
  <c r="P29" i="14"/>
  <c r="G29" i="14"/>
  <c r="H29" i="14"/>
  <c r="L29" i="14"/>
  <c r="O29" i="14"/>
  <c r="X106" i="2"/>
  <c r="T104" i="2"/>
  <c r="T106" i="2" s="1"/>
  <c r="D29" i="14"/>
  <c r="E29" i="14"/>
  <c r="I29" i="14"/>
  <c r="M29" i="14"/>
  <c r="K8" i="1"/>
  <c r="X106" i="1"/>
  <c r="K28" i="2"/>
  <c r="K24" i="2"/>
  <c r="K25" i="2"/>
  <c r="K11" i="2"/>
  <c r="J32" i="1"/>
  <c r="K5" i="8"/>
  <c r="K5" i="7" s="1"/>
  <c r="K5" i="9" s="1"/>
  <c r="K5" i="10" s="1"/>
  <c r="K5" i="5" s="1"/>
  <c r="K5" i="11" s="1"/>
  <c r="K5" i="12" s="1"/>
  <c r="K5" i="13" s="1"/>
  <c r="J8" i="1"/>
  <c r="K19" i="2"/>
  <c r="K29" i="2"/>
  <c r="D106" i="3"/>
  <c r="K12" i="2"/>
  <c r="K30" i="2"/>
  <c r="G106" i="3"/>
  <c r="K22" i="2"/>
  <c r="K19" i="1"/>
  <c r="K32" i="1" s="1"/>
  <c r="J44" i="1"/>
  <c r="J42" i="2" s="1"/>
  <c r="P106" i="3"/>
  <c r="K30" i="3" s="1"/>
  <c r="K16" i="1" l="1"/>
  <c r="K35" i="1" s="1"/>
  <c r="J16" i="1"/>
  <c r="J35" i="1" s="1"/>
  <c r="K4" i="3"/>
  <c r="K4" i="6" s="1"/>
  <c r="K4" i="8" s="1"/>
  <c r="K4" i="7" s="1"/>
  <c r="K4" i="9" s="1"/>
  <c r="K4" i="10" s="1"/>
  <c r="K4" i="5" s="1"/>
  <c r="K4" i="11" s="1"/>
  <c r="K4" i="12" s="1"/>
  <c r="K4" i="13" s="1"/>
  <c r="K8" i="13" s="1"/>
  <c r="J35" i="12"/>
  <c r="X106" i="6"/>
  <c r="C104" i="8"/>
  <c r="K14" i="2"/>
  <c r="K16" i="2" s="1"/>
  <c r="C112" i="2"/>
  <c r="C114" i="2" s="1"/>
  <c r="J44" i="2"/>
  <c r="R29" i="14"/>
  <c r="C32" i="14"/>
  <c r="C35" i="14" s="1"/>
  <c r="J35" i="5"/>
  <c r="J35" i="8"/>
  <c r="X104" i="6"/>
  <c r="T104" i="6"/>
  <c r="T106" i="6" s="1"/>
  <c r="C106" i="3"/>
  <c r="X106" i="3" s="1"/>
  <c r="T104" i="3"/>
  <c r="T106" i="3" s="1"/>
  <c r="K21" i="3"/>
  <c r="L104" i="8"/>
  <c r="L106" i="8" s="1"/>
  <c r="K26" i="6"/>
  <c r="K29" i="3"/>
  <c r="K12" i="3"/>
  <c r="I104" i="8"/>
  <c r="I106" i="8" s="1"/>
  <c r="K23" i="6"/>
  <c r="M104" i="8"/>
  <c r="M106" i="8" s="1"/>
  <c r="K27" i="6"/>
  <c r="J104" i="8"/>
  <c r="J106" i="8" s="1"/>
  <c r="K24" i="6"/>
  <c r="K28" i="3"/>
  <c r="K19" i="3"/>
  <c r="H106" i="8"/>
  <c r="K22" i="6"/>
  <c r="K20" i="3"/>
  <c r="K104" i="8"/>
  <c r="K106" i="8" s="1"/>
  <c r="K25" i="6"/>
  <c r="K32" i="2"/>
  <c r="K30" i="6"/>
  <c r="X104" i="3"/>
  <c r="K8" i="12" l="1"/>
  <c r="K8" i="8"/>
  <c r="K8" i="9"/>
  <c r="K8" i="7"/>
  <c r="K8" i="10"/>
  <c r="K8" i="6"/>
  <c r="K8" i="5"/>
  <c r="K8" i="3"/>
  <c r="K8" i="11"/>
  <c r="K35" i="2"/>
  <c r="K32" i="3"/>
  <c r="K11" i="3"/>
  <c r="K14" i="3" s="1"/>
  <c r="J42" i="3"/>
  <c r="C112" i="3" s="1"/>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16" i="3" l="1"/>
  <c r="K35" i="3" s="1"/>
  <c r="K30" i="8"/>
  <c r="J44" i="3"/>
  <c r="J42" i="6" s="1"/>
  <c r="C112" i="6" s="1"/>
  <c r="C114" i="3"/>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<sst xmlns="http://schemas.openxmlformats.org/spreadsheetml/2006/main" count="3900" uniqueCount="174">
  <si>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</si>
  <si>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</si>
  <si>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</si>
  <si>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</si>
  <si>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</si>
  <si>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</si>
  <si>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</si>
  <si>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</si>
  <si>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</si>
  <si>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</si>
  <si>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</si>
  <si>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</si>
  <si>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</si>
  <si>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</si>
  <si>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</si>
  <si>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</si>
  <si>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</si>
  <si>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</si>
  <si>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</si>
  <si>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</si>
  <si>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</si>
  <si>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</si>
  <si>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</si>
  <si>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</si>
  <si>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</si>
  <si>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</si>
  <si>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</si>
  <si>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</si>
  <si>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</si>
  <si>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</si>
  <si>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</si>
  <si>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</si>
  <si>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</si>
  <si>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</si>
  <si>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</si>
  <si>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</si>
  <si>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</si>
  <si>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</si>
  <si>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</si>
  <si>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</si>
  <si>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</si>
  <si>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</si>
  <si>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</si>
  <si>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</si>
  <si>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</si>
  <si>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</si>
  <si>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</si>
  <si>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</si>
  <si>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</si>
  <si>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</si>
  <si>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</si>
  <si>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</si>
  <si>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</si>
  <si>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</si>
  <si>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</si>
  <si>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</si>
  <si>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</si>
  <si>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</si>
  <si>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</si>
  <si>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</si>
  <si>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</si>
  <si>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</si>
  <si>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</si>
  <si>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</si>
  <si>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</si>
  <si>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</si>
  <si>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</si>
  <si>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</si>
  <si>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</si>
  <si>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</si>
  <si>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</si>
  <si>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</si>
  <si>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</si>
  <si>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</si>
  <si>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</si>
  <si>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</si>
  <si>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</si>
  <si>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</si>
  <si>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</si>
  <si>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</si>
  <si>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</si>
  <si>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</si>
  <si>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</si>
  <si>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</si>
  <si>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</si>
  <si>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</si>
  <si>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</si>
  <si>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</si>
  <si>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</si>
  <si>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</si>
  <si>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</si>
  <si>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</si>
  <si>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</si>
  <si>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</si>
  <si>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</si>
  <si>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</si>
  <si>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</si>
  <si>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</si>
  <si>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</si>
  <si>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</si>
  <si>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</si>
  <si>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</si>
  <si>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</si>
  <si>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</si>
  <si>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</si>
  <si>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</si>
  <si>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</si>
  <si>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</si>
  <si>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</si>
  <si>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</si>
  <si>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</si>
  <si>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</si>
  <si>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</si>
  <si>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</si>
  <si>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</si>
  <si>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</si>
  <si>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</si>
  <si>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</si>
  <si>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</si>
  <si>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</si>
  <si>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</si>
  <si>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</si>
  <si>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</si>
  <si>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</si>
  <si>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</si>
  <si>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</si>
  <si>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</si>
  <si>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</si>
  <si>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</si>
  <si>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</si>
  <si>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</si>
  <si>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</si>
  <si>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</si>
  <si>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</si>
  <si>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</si>
  <si>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</si>
  <si>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</si>
  <si>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</si>
  <si>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</si>
  <si>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</si>
  <si>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</si>
  <si>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</si>
  <si>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</si>
  <si>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</si>
  <si>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If your VAT Quarter ends February 2018, you will need to enter your GROSS sales from December 2016 in box 6 in the pink VAT module above.</t>
  </si>
  <si>
    <t>If required, you need only enter your gross sales in the box 6's above for the months of November 2017 and December 2017.</t>
  </si>
  <si>
    <t>Period 01/01/2020 to 31/12/2020</t>
  </si>
  <si>
    <t>January 2020</t>
  </si>
  <si>
    <t>February 2020</t>
  </si>
  <si>
    <t>March 2020</t>
  </si>
  <si>
    <t>April 2020</t>
  </si>
  <si>
    <t>May 2020</t>
  </si>
  <si>
    <t>June 2020</t>
  </si>
  <si>
    <t>July 2020</t>
  </si>
  <si>
    <t>August 2020</t>
  </si>
  <si>
    <t>September 2020</t>
  </si>
  <si>
    <t>October 2020</t>
  </si>
  <si>
    <t>November 2020</t>
  </si>
  <si>
    <t>December 2020</t>
  </si>
  <si>
    <t>Month 12 - December 2020</t>
  </si>
  <si>
    <t>Month 11 - November 2020</t>
  </si>
  <si>
    <t>Month 10 - October 2020</t>
  </si>
  <si>
    <t>Month 9 - September 2020</t>
  </si>
  <si>
    <t>Month 8 - August 2020</t>
  </si>
  <si>
    <t>Month 7 - July 2020</t>
  </si>
  <si>
    <t>Month 6 - June 2020</t>
  </si>
  <si>
    <t>Month 5 - May 2020</t>
  </si>
  <si>
    <t>Month 4 - April 2020</t>
  </si>
  <si>
    <t>Month 3 - March 2020</t>
  </si>
  <si>
    <t>Month 2 - February 2020</t>
  </si>
  <si>
    <t>Brought forward VAT figures December 2019 (if required - see instructions)</t>
  </si>
  <si>
    <t>Month 1 - January 2020</t>
  </si>
  <si>
    <t>Brought forward VAT figures November 2019 (if required - see instructions)</t>
  </si>
  <si>
    <t>Year 2020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</si>
</sst>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9" sqref="L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2020</v>
      </c>
      <c r="K2" s="77" t="s">
        <v>173</v>
      </c>
      <c r="L2" s="108" t="s">
        <v>1</v>
      </c>
      <c r="M2" s="109" t="s">
        <v>52</v>
      </c>
      <c r="N2" s="110" t="s">
        <v>84</v>
      </c>
      <c r="O2" s="123" t="s">
        <v>85</v>
      </c>
      <c r="P2" s="123" t="s">
        <v>86</v>
      </c>
      <c r="Q2" s="123" t="s">
        <v>87</v>
      </c>
      <c r="R2" s="123" t="s">
        <v>88</v>
      </c>
      <c r="S2" s="124" t="s">
        <v>89</v>
      </c>
    </row>
    <row r="3" spans="1:19" x14ac:dyDescent="0.25">
      <c r="A3" s="1" t="s">
        <v>163</v>
      </c>
      <c r="H3" s="72" t="s">
        <v>0</v>
      </c>
      <c r="I3" s="27"/>
      <c r="J3" s="29"/>
      <c r="K3" s="78"/>
      <c r="L3" s="113" t="s">
        <v>90</v>
      </c>
      <c r="M3" s="125" t="s">
        <v>91</v>
      </c>
      <c r="N3" s="126" t="s">
        <v>92</v>
      </c>
      <c r="O3" s="127">
        <f>('July 2020'!O42)</f>
        <v>0</v>
      </c>
      <c r="P3" s="127">
        <f>('July 2020'!P42)</f>
        <v>0</v>
      </c>
      <c r="Q3" s="127">
        <f>('July 2020'!Q42)</f>
        <v>0</v>
      </c>
      <c r="R3" s="127">
        <f>('July 2020'!R42)</f>
        <v>0</v>
      </c>
      <c r="S3" s="128">
        <f>('July 2020'!S42)</f>
        <v>0</v>
      </c>
    </row>
    <row r="4" spans="1:19" x14ac:dyDescent="0.25">
      <c r="A4" s="103" t="str">
        <f>(A46)</f>
        <v>.</v>
      </c>
      <c r="H4" s="73"/>
      <c r="I4" s="27" t="str">
        <f>(C7)</f>
        <v>Sales Type 1</v>
      </c>
      <c r="J4" s="30">
        <f>(C40)</f>
        <v>0</v>
      </c>
      <c r="K4" s="79">
        <f>SUM('July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44044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44045</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44046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44047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44048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44049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44050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44051</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44052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44053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44054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44055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44056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44057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44058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44059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44060</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44061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44062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44063</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44064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44065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44066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44067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44068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44069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44070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44071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44072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44073</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44074</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2020'!C106)</f>
        <v>0</v>
      </c>
      <c r="D104" s="46">
        <f>SUM('July 2020'!D106)</f>
        <v>0</v>
      </c>
      <c r="E104" s="46">
        <f>SUM('July 2020'!E106)</f>
        <v>0</v>
      </c>
      <c r="F104" s="46">
        <f>SUM('July 2020'!F106)</f>
        <v>0</v>
      </c>
      <c r="G104" s="46">
        <f>SUM('July 2020'!G106)</f>
        <v>0</v>
      </c>
      <c r="H104" s="46">
        <f>SUM('July 2020'!H106)</f>
        <v>0</v>
      </c>
      <c r="I104" s="46">
        <f>SUM('July 2020'!I106)</f>
        <v>0</v>
      </c>
      <c r="J104" s="46">
        <f>SUM('July 2020'!J106)</f>
        <v>0</v>
      </c>
      <c r="K104" s="46">
        <f>SUM('July 2020'!K106)</f>
        <v>0</v>
      </c>
      <c r="L104" s="46">
        <f>SUM('July 2020'!L106)</f>
        <v>0</v>
      </c>
      <c r="M104" s="46">
        <f>SUM('July 2020'!M106)</f>
        <v>0</v>
      </c>
      <c r="N104" s="46">
        <f>SUM('July 2020'!N106)</f>
        <v>0</v>
      </c>
      <c r="O104" s="46">
        <f>SUM('July 2020'!O106)</f>
        <v>0</v>
      </c>
      <c r="P104" s="46">
        <f>SUM('July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2020'!J40+'July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PdTWBBpZV2It+0SoOmvbz73Sq6S4iCA6wBV1tU1uEIh4CVxHqov2unXmcngXP+Ez/YacoEZ9JAviQl1iYjVS1A==" saltValue="Yy6dSlLyAdBB6oGl8nVDxA=="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5" sqref="L5"/>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2020</v>
      </c>
      <c r="K2" s="77" t="s">
        <v>173</v>
      </c>
      <c r="L2" s="108" t="s">
        <v>1</v>
      </c>
      <c r="M2" s="109" t="s">
        <v>52</v>
      </c>
      <c r="N2" s="110" t="s">
        <v>84</v>
      </c>
      <c r="O2" s="123" t="s">
        <v>85</v>
      </c>
      <c r="P2" s="123" t="s">
        <v>86</v>
      </c>
      <c r="Q2" s="123" t="s">
        <v>87</v>
      </c>
      <c r="R2" s="123" t="s">
        <v>88</v>
      </c>
      <c r="S2" s="124" t="s">
        <v>89</v>
      </c>
    </row>
    <row r="3" spans="1:19" x14ac:dyDescent="0.25">
      <c r="A3" s="1" t="s">
        <v>162</v>
      </c>
      <c r="H3" s="72" t="s">
        <v>0</v>
      </c>
      <c r="I3" s="27"/>
      <c r="J3" s="29"/>
      <c r="K3" s="78"/>
      <c r="L3" s="113" t="s">
        <v>90</v>
      </c>
      <c r="M3" s="125" t="s">
        <v>91</v>
      </c>
      <c r="N3" s="126" t="s">
        <v>92</v>
      </c>
      <c r="O3" s="127">
        <f>('August 2020'!O42)</f>
        <v>0</v>
      </c>
      <c r="P3" s="127">
        <f>('August 2020'!P42)</f>
        <v>0</v>
      </c>
      <c r="Q3" s="127">
        <f>('August 2020'!Q42)</f>
        <v>0</v>
      </c>
      <c r="R3" s="127">
        <f>('August 2020'!R42)</f>
        <v>0</v>
      </c>
      <c r="S3" s="128">
        <f>('August 2020'!S42)</f>
        <v>0</v>
      </c>
    </row>
    <row r="4" spans="1:19" x14ac:dyDescent="0.25">
      <c r="A4" s="103" t="str">
        <f>(A46)</f>
        <v>.</v>
      </c>
      <c r="H4" s="73"/>
      <c r="I4" s="27" t="str">
        <f>(C7)</f>
        <v>Sales Type 1</v>
      </c>
      <c r="J4" s="30">
        <f>(C40)</f>
        <v>0</v>
      </c>
      <c r="K4" s="79">
        <f>SUM('August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44075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44076</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44077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44078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44079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44080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44081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44082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44083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44084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44085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44086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44087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44088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44089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44090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44091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44092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44093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44094</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44095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44096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44097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44098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44099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44100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44101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44102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44103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44104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2020'!C106)</f>
        <v>0</v>
      </c>
      <c r="D104" s="46">
        <f>SUM('August 2020'!D106)</f>
        <v>0</v>
      </c>
      <c r="E104" s="46">
        <f>SUM('August 2020'!E106)</f>
        <v>0</v>
      </c>
      <c r="F104" s="46">
        <f>SUM('August 2020'!F106)</f>
        <v>0</v>
      </c>
      <c r="G104" s="46">
        <f>SUM('August 2020'!G106)</f>
        <v>0</v>
      </c>
      <c r="H104" s="46">
        <f>SUM('August 2020'!H106)</f>
        <v>0</v>
      </c>
      <c r="I104" s="46">
        <f>SUM('August 2020'!I106)</f>
        <v>0</v>
      </c>
      <c r="J104" s="46">
        <f>SUM('August 2020'!J106)</f>
        <v>0</v>
      </c>
      <c r="K104" s="46">
        <f>SUM('August 2020'!K106)</f>
        <v>0</v>
      </c>
      <c r="L104" s="46">
        <f>SUM('August 2020'!L106)</f>
        <v>0</v>
      </c>
      <c r="M104" s="46">
        <f>SUM('August 2020'!M106)</f>
        <v>0</v>
      </c>
      <c r="N104" s="46">
        <f>SUM('August 2020'!N106)</f>
        <v>0</v>
      </c>
      <c r="O104" s="46">
        <f>SUM('August 2020'!O106)</f>
        <v>0</v>
      </c>
      <c r="P104" s="46">
        <f>SUM('August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2020'!J40+'August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KBTap58sTVW2FEFFsemc7IM3ocQNipsyM5vhQ7V601aEEEG4C/JuPrACU5KYvlmWLgWgAkRj+QSZSndMJ4luw==" saltValue="EXtnhM7se8/apBzyyV+D+Q==" spinCount="100000"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2020</v>
      </c>
      <c r="K2" s="77" t="s">
        <v>173</v>
      </c>
      <c r="L2" s="108" t="s">
        <v>1</v>
      </c>
      <c r="M2" s="109" t="s">
        <v>52</v>
      </c>
      <c r="N2" s="110" t="s">
        <v>84</v>
      </c>
      <c r="O2" s="123" t="s">
        <v>85</v>
      </c>
      <c r="P2" s="123" t="s">
        <v>86</v>
      </c>
      <c r="Q2" s="123" t="s">
        <v>87</v>
      </c>
      <c r="R2" s="123" t="s">
        <v>88</v>
      </c>
      <c r="S2" s="124" t="s">
        <v>89</v>
      </c>
    </row>
    <row r="3" spans="1:19" x14ac:dyDescent="0.25">
      <c r="A3" s="1" t="s">
        <v>161</v>
      </c>
      <c r="H3" s="72" t="s">
        <v>0</v>
      </c>
      <c r="I3" s="27"/>
      <c r="J3" s="29"/>
      <c r="K3" s="78"/>
      <c r="L3" s="113" t="s">
        <v>90</v>
      </c>
      <c r="M3" s="125" t="s">
        <v>91</v>
      </c>
      <c r="N3" s="126" t="s">
        <v>92</v>
      </c>
      <c r="O3" s="127">
        <f>('September 2020'!O42)</f>
        <v>0</v>
      </c>
      <c r="P3" s="127">
        <f>('September 2020'!P42)</f>
        <v>0</v>
      </c>
      <c r="Q3" s="127">
        <f>('September 2020'!Q42)</f>
        <v>0</v>
      </c>
      <c r="R3" s="127">
        <f>('September 2020'!R42)</f>
        <v>0</v>
      </c>
      <c r="S3" s="128">
        <f>('September 2020'!S42)</f>
        <v>0</v>
      </c>
    </row>
    <row r="4" spans="1:19" x14ac:dyDescent="0.25">
      <c r="A4" s="103" t="str">
        <f>(A46)</f>
        <v>.</v>
      </c>
      <c r="H4" s="73"/>
      <c r="I4" s="27" t="str">
        <f>(C7)</f>
        <v>Sales Type 1</v>
      </c>
      <c r="J4" s="30">
        <f>(C40)</f>
        <v>0</v>
      </c>
      <c r="K4" s="79">
        <f>SUM('September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44105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44106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44107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44108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44109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44110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44111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44112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44113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44114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44115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44116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44117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44118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44119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44120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44121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44122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44123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44124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44125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44126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44127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44128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44129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44130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44131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44132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44133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44134</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44135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2020'!C106)</f>
        <v>0</v>
      </c>
      <c r="D104" s="46">
        <f>SUM('September 2020'!D106)</f>
        <v>0</v>
      </c>
      <c r="E104" s="46">
        <f>SUM('September 2020'!E106)</f>
        <v>0</v>
      </c>
      <c r="F104" s="46">
        <f>SUM('September 2020'!F106)</f>
        <v>0</v>
      </c>
      <c r="G104" s="46">
        <f>SUM('September 2020'!G106)</f>
        <v>0</v>
      </c>
      <c r="H104" s="46">
        <f>SUM('September 2020'!H106)</f>
        <v>0</v>
      </c>
      <c r="I104" s="46">
        <f>SUM('September 2020'!I106)</f>
        <v>0</v>
      </c>
      <c r="J104" s="46">
        <f>SUM('September 2020'!J106)</f>
        <v>0</v>
      </c>
      <c r="K104" s="46">
        <f>SUM('September 2020'!K106)</f>
        <v>0</v>
      </c>
      <c r="L104" s="46">
        <f>SUM('September 2020'!L106)</f>
        <v>0</v>
      </c>
      <c r="M104" s="46">
        <f>SUM('September 2020'!M106)</f>
        <v>0</v>
      </c>
      <c r="N104" s="46">
        <f>SUM('September 2020'!N106)</f>
        <v>0</v>
      </c>
      <c r="O104" s="46">
        <f>SUM('September 2020'!O106)</f>
        <v>0</v>
      </c>
      <c r="P104" s="46">
        <f>SUM('September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2020'!J40+'September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jLGuy9OSYXthOp6U4XaTduj8TBno3c2R8nTX6cv0LtWoaQACzI71WQBGTq9uvMOz60wniTNtHBC1WH277GHHug==" saltValue="vsceD/ngttN1CaV6+xMFyw=="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2020</v>
      </c>
      <c r="K2" s="77" t="s">
        <v>173</v>
      </c>
      <c r="L2" s="108" t="s">
        <v>1</v>
      </c>
      <c r="M2" s="109" t="s">
        <v>52</v>
      </c>
      <c r="N2" s="110" t="s">
        <v>84</v>
      </c>
      <c r="O2" s="123" t="s">
        <v>85</v>
      </c>
      <c r="P2" s="123" t="s">
        <v>86</v>
      </c>
      <c r="Q2" s="123" t="s">
        <v>87</v>
      </c>
      <c r="R2" s="123" t="s">
        <v>88</v>
      </c>
      <c r="S2" s="124" t="s">
        <v>89</v>
      </c>
    </row>
    <row r="3" spans="1:19" x14ac:dyDescent="0.25">
      <c r="A3" s="1" t="s">
        <v>160</v>
      </c>
      <c r="H3" s="72" t="s">
        <v>0</v>
      </c>
      <c r="I3" s="27"/>
      <c r="J3" s="29"/>
      <c r="K3" s="78"/>
      <c r="L3" s="113" t="s">
        <v>90</v>
      </c>
      <c r="M3" s="125" t="s">
        <v>91</v>
      </c>
      <c r="N3" s="126" t="s">
        <v>92</v>
      </c>
      <c r="O3" s="127">
        <f>('October 2020'!O42)</f>
        <v>0</v>
      </c>
      <c r="P3" s="127">
        <f>('October 2020'!P42)</f>
        <v>0</v>
      </c>
      <c r="Q3" s="127">
        <f>('October 2020'!Q42)</f>
        <v>0</v>
      </c>
      <c r="R3" s="127">
        <f>('October 2020'!R42)</f>
        <v>0</v>
      </c>
      <c r="S3" s="128">
        <f>('October 2020'!S42)</f>
        <v>0</v>
      </c>
    </row>
    <row r="4" spans="1:19" x14ac:dyDescent="0.25">
      <c r="A4" s="103" t="str">
        <f>(A46)</f>
        <v>.</v>
      </c>
      <c r="H4" s="73"/>
      <c r="I4" s="27" t="str">
        <f>(C7)</f>
        <v>Sales Type 1</v>
      </c>
      <c r="J4" s="30">
        <f>(C40)</f>
        <v>0</v>
      </c>
      <c r="K4" s="79">
        <f>SUM('October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44136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44137</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44138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44139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44140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44141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44142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44143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44144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44145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44146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44147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44148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44149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44150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44151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44152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44153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44154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44155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44156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44157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44158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44159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44160</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44161</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44162</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44163</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44164</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44165</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2020'!J44)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2020'!C106)</f>
        <v>0</v>
      </c>
      <c r="D104" s="46">
        <f>SUM('October 2020'!D106)</f>
        <v>0</v>
      </c>
      <c r="E104" s="46">
        <f>SUM('October 2020'!E106)</f>
        <v>0</v>
      </c>
      <c r="F104" s="46">
        <f>SUM('October 2020'!F106)</f>
        <v>0</v>
      </c>
      <c r="G104" s="46">
        <f>SUM('October 2020'!G106)</f>
        <v>0</v>
      </c>
      <c r="H104" s="46">
        <f>SUM('October 2020'!H106)</f>
        <v>0</v>
      </c>
      <c r="I104" s="46">
        <f>SUM('October 2020'!I106)</f>
        <v>0</v>
      </c>
      <c r="J104" s="46">
        <f>SUM('October 2020'!J106)</f>
        <v>0</v>
      </c>
      <c r="K104" s="46">
        <f>SUM('October 2020'!K106)</f>
        <v>0</v>
      </c>
      <c r="L104" s="46">
        <f>SUM('October 2020'!L106)</f>
        <v>0</v>
      </c>
      <c r="M104" s="46">
        <f>SUM('October 2020'!M106)</f>
        <v>0</v>
      </c>
      <c r="N104" s="46">
        <f>SUM('October 2020'!N106)</f>
        <v>0</v>
      </c>
      <c r="O104" s="46">
        <f>SUM('October 2020'!O106)</f>
        <v>0</v>
      </c>
      <c r="P104" s="46">
        <f>SUM('October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2020'!J40+'October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BjvsMNNGX9Ng3fzgQ496BsToiDJaE3pWFPMJD/HWQnPjU5Oijey2F62w/LEvhQdxBEY37yM3KzM6Dl0n7bmW9g==" saltValue="zVP3HCEzFMIF+KCfgcq3l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2020</v>
      </c>
      <c r="K2" s="77" t="s">
        <v>173</v>
      </c>
      <c r="L2" s="108" t="s">
        <v>1</v>
      </c>
      <c r="M2" s="109" t="s">
        <v>52</v>
      </c>
      <c r="N2" s="110" t="s">
        <v>84</v>
      </c>
      <c r="O2" s="123" t="s">
        <v>85</v>
      </c>
      <c r="P2" s="123" t="s">
        <v>86</v>
      </c>
      <c r="Q2" s="123" t="s">
        <v>87</v>
      </c>
      <c r="R2" s="123" t="s">
        <v>88</v>
      </c>
      <c r="S2" s="124" t="s">
        <v>89</v>
      </c>
    </row>
    <row r="3" spans="1:19" x14ac:dyDescent="0.25">
      <c r="A3" s="1" t="s">
        <v>159</v>
      </c>
      <c r="H3" s="72" t="s">
        <v>0</v>
      </c>
      <c r="I3" s="27"/>
      <c r="J3" s="29"/>
      <c r="K3" s="78"/>
      <c r="L3" s="113" t="s">
        <v>90</v>
      </c>
      <c r="M3" s="125" t="s">
        <v>91</v>
      </c>
      <c r="N3" s="126" t="s">
        <v>92</v>
      </c>
      <c r="O3" s="127">
        <f>('November 2020'!O42)</f>
        <v>0</v>
      </c>
      <c r="P3" s="127">
        <f>('November 2020'!P42)</f>
        <v>0</v>
      </c>
      <c r="Q3" s="127">
        <f>('November 2020'!Q42)</f>
        <v>0</v>
      </c>
      <c r="R3" s="127">
        <f>('November 2020'!R42)</f>
        <v>0</v>
      </c>
      <c r="S3" s="128">
        <f>('November 2020'!S42)</f>
        <v>0</v>
      </c>
    </row>
    <row r="4" spans="1:19" x14ac:dyDescent="0.25">
      <c r="A4" s="103" t="str">
        <f>(A46)</f>
        <v>.</v>
      </c>
      <c r="H4" s="73"/>
      <c r="I4" s="27" t="str">
        <f>(C7)</f>
        <v>Sales Type 1</v>
      </c>
      <c r="J4" s="30">
        <f>(C40)</f>
        <v>0</v>
      </c>
      <c r="K4" s="79">
        <f>SUM('November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44166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44167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44168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44169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44170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44171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44172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44173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44174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44175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44176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44177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44178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44179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44180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44181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44182</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44183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44184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44185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44186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44187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44188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44189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44190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44191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44192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44193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44194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44195</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44196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2020'!C106)</f>
        <v>0</v>
      </c>
      <c r="D104" s="46">
        <f>SUM('November 2020'!D106)</f>
        <v>0</v>
      </c>
      <c r="E104" s="46">
        <f>SUM('November 2020'!E106)</f>
        <v>0</v>
      </c>
      <c r="F104" s="46">
        <f>SUM('November 2020'!F106)</f>
        <v>0</v>
      </c>
      <c r="G104" s="46">
        <f>SUM('November 2020'!G106)</f>
        <v>0</v>
      </c>
      <c r="H104" s="46">
        <f>SUM('November 2020'!H106)</f>
        <v>0</v>
      </c>
      <c r="I104" s="46">
        <f>SUM('November 2020'!I106)</f>
        <v>0</v>
      </c>
      <c r="J104" s="46">
        <f>SUM('November 2020'!J106)</f>
        <v>0</v>
      </c>
      <c r="K104" s="46">
        <f>SUM('November 2020'!K106)</f>
        <v>0</v>
      </c>
      <c r="L104" s="46">
        <f>SUM('November 2020'!L106)</f>
        <v>0</v>
      </c>
      <c r="M104" s="46">
        <f>SUM('November 2020'!M106)</f>
        <v>0</v>
      </c>
      <c r="N104" s="46">
        <f>SUM('November 2020'!N106)</f>
        <v>0</v>
      </c>
      <c r="O104" s="46">
        <f>SUM('November 2020'!O106)</f>
        <v>0</v>
      </c>
      <c r="P104" s="46">
        <f>SUM('November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2020'!J40+'November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8ikqGtYgHBhdiQREntkkVgicR49g6e3Wv97+bWwkN/FYyT7CQvEaPoRMmJZ+XUUU3HfWqsGFfW/S2FB2XDo1rA==" saltValue="GJ2/QJjmQlWtLD9VJFRP7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H34" sqref="H34"/>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2020'!A1)</f>
        <v>********** (Insert Your Name or Business Name Here)</v>
      </c>
    </row>
    <row r="3" spans="1:18" x14ac:dyDescent="0.25">
      <c r="A3" s="1" t="s">
        <v>146</v>
      </c>
    </row>
    <row r="6" spans="1:18" x14ac:dyDescent="0.25">
      <c r="A6" s="42" t="s">
        <v>0</v>
      </c>
      <c r="B6" s="42"/>
      <c r="C6" s="42" t="str">
        <f>'January 2020'!C7</f>
        <v>Sales Type 1</v>
      </c>
      <c r="D6" s="42" t="str">
        <f>'January 2020'!D7</f>
        <v>Sales Type 2</v>
      </c>
      <c r="E6" s="42" t="str">
        <f>'January 2020'!E7</f>
        <v>Sales Type 3</v>
      </c>
      <c r="F6" s="42"/>
      <c r="G6" s="42" t="s">
        <v>34</v>
      </c>
    </row>
    <row r="8" spans="1:18" x14ac:dyDescent="0.25">
      <c r="A8" t="s">
        <v>33</v>
      </c>
      <c r="C8" s="46">
        <f>SUM('January 2020'!C40+'February 2020'!C40+'March 2020'!C40+'April 2020'!C40+'May 2020'!C40+'June 2020'!C40+'July 2020'!C40+'August 2020'!C40+'September 2020'!C40+'October 2020'!C40+'November 2020'!C40+'December 2020'!C40)</f>
        <v>0</v>
      </c>
      <c r="D8" s="46">
        <f>SUM('January 2020'!D40+'February 2020'!D40+'March 2020'!D40+'April 2020'!D40+'May 2020'!D40+'June 2020'!D40+'July 2020'!D40+'August 2020'!D40+'September 2020'!D40+'October 2020'!D40+'November 2020'!D40+'December 2020'!D40)</f>
        <v>0</v>
      </c>
      <c r="E8" s="46">
        <f>SUM('January 2020'!E40+'February 2020'!E40+'March 2020'!E40+'April 2020'!E40+'May 2020'!E40+'June 2020'!E40+'July 2020'!E40+'August 2020'!E40+'September 2020'!E40+'October 2020'!E40+'November 2020'!E40+'December 2020'!E40)</f>
        <v>0</v>
      </c>
      <c r="F8" s="46"/>
      <c r="G8" s="46">
        <f>SUM(C8:E8)</f>
        <v>0</v>
      </c>
    </row>
    <row r="10" spans="1:18" x14ac:dyDescent="0.25">
      <c r="A10" s="70" t="str">
        <f>('January 2020'!A46)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147</v>
      </c>
      <c r="C16" s="46">
        <f>SUM('January 2020'!C101)</f>
        <v>0</v>
      </c>
      <c r="D16" s="46">
        <f>SUM('January 2020'!D101)</f>
        <v>0</v>
      </c>
      <c r="E16" s="46">
        <f>SUM('January 2020'!E101)</f>
        <v>0</v>
      </c>
      <c r="F16" s="46">
        <f>SUM('January 2020'!F101)</f>
        <v>0</v>
      </c>
      <c r="G16" s="46">
        <f>SUM('January 2020'!G101)</f>
        <v>0</v>
      </c>
      <c r="H16" s="46">
        <f>SUM('January 2020'!H101)</f>
        <v>0</v>
      </c>
      <c r="I16" s="46">
        <f>SUM('January 2020'!I101)</f>
        <v>0</v>
      </c>
      <c r="J16" s="46">
        <f>SUM('January 2020'!J101)</f>
        <v>0</v>
      </c>
      <c r="K16" s="46">
        <f>SUM('January 2020'!K101)</f>
        <v>0</v>
      </c>
      <c r="L16" s="46">
        <f>SUM('January 2020'!L101)</f>
        <v>0</v>
      </c>
      <c r="M16" s="46">
        <f>SUM('January 2020'!M101)</f>
        <v>0</v>
      </c>
      <c r="N16" s="46">
        <f>SUM('January 2020'!N101)</f>
        <v>0</v>
      </c>
      <c r="O16" s="46">
        <f>SUM('January 2020'!O101)</f>
        <v>0</v>
      </c>
      <c r="P16" s="46">
        <f>SUM('January 2020'!P101)</f>
        <v>0</v>
      </c>
      <c r="R16" s="46">
        <f>SUM(C16:P16)</f>
        <v>0</v>
      </c>
    </row>
    <row r="17" spans="1:18" x14ac:dyDescent="0.25">
      <c r="A17" s="8" t="s">
        <v>148</v>
      </c>
      <c r="C17" s="46">
        <f>SUM('February 2020'!C101)</f>
        <v>0</v>
      </c>
      <c r="D17" s="46">
        <f>SUM('February 2020'!D101)</f>
        <v>0</v>
      </c>
      <c r="E17" s="46">
        <f>SUM('February 2020'!E101)</f>
        <v>0</v>
      </c>
      <c r="F17" s="46">
        <f>SUM('February 2020'!F101)</f>
        <v>0</v>
      </c>
      <c r="G17" s="46">
        <f>SUM('February 2020'!G101)</f>
        <v>0</v>
      </c>
      <c r="H17" s="46">
        <f>SUM('February 2020'!H101)</f>
        <v>0</v>
      </c>
      <c r="I17" s="46">
        <f>SUM('February 2020'!I101)</f>
        <v>0</v>
      </c>
      <c r="J17" s="46">
        <f>SUM('February 2020'!J101)</f>
        <v>0</v>
      </c>
      <c r="K17" s="46">
        <f>SUM('February 2020'!K101)</f>
        <v>0</v>
      </c>
      <c r="L17" s="46">
        <f>SUM('February 2020'!L101)</f>
        <v>0</v>
      </c>
      <c r="M17" s="46">
        <f>SUM('February 2020'!M101)</f>
        <v>0</v>
      </c>
      <c r="N17" s="46">
        <f>SUM('February 2020'!N101)</f>
        <v>0</v>
      </c>
      <c r="O17" s="46">
        <f>SUM('February 2020'!O101)</f>
        <v>0</v>
      </c>
      <c r="P17" s="46">
        <f>SUM('February 2020'!P101)</f>
        <v>0</v>
      </c>
      <c r="R17" s="46">
        <f t="shared" ref="R17:R27" si="0">SUM(C17:P17)</f>
        <v>0</v>
      </c>
    </row>
    <row r="18" spans="1:18" x14ac:dyDescent="0.25">
      <c r="A18" s="8" t="s">
        <v>149</v>
      </c>
      <c r="C18" s="46">
        <f>SUM('March 2020'!C101)</f>
        <v>0</v>
      </c>
      <c r="D18" s="46">
        <f>SUM('March 2020'!D101)</f>
        <v>0</v>
      </c>
      <c r="E18" s="46">
        <f>SUM('March 2020'!E101)</f>
        <v>0</v>
      </c>
      <c r="F18" s="46">
        <f>SUM('March 2020'!F101)</f>
        <v>0</v>
      </c>
      <c r="G18" s="46">
        <f>SUM('March 2020'!G101)</f>
        <v>0</v>
      </c>
      <c r="H18" s="46">
        <f>SUM('March 2020'!H101)</f>
        <v>0</v>
      </c>
      <c r="I18" s="46">
        <f>SUM('March 2020'!I101)</f>
        <v>0</v>
      </c>
      <c r="J18" s="46">
        <f>SUM('March 2020'!J101)</f>
        <v>0</v>
      </c>
      <c r="K18" s="46">
        <f>SUM('March 2020'!K101)</f>
        <v>0</v>
      </c>
      <c r="L18" s="46">
        <f>SUM('March 2020'!L101)</f>
        <v>0</v>
      </c>
      <c r="M18" s="46">
        <f>SUM('March 2020'!M101)</f>
        <v>0</v>
      </c>
      <c r="N18" s="46">
        <f>SUM('March 2020'!N101)</f>
        <v>0</v>
      </c>
      <c r="O18" s="46">
        <f>SUM('March 2020'!O101)</f>
        <v>0</v>
      </c>
      <c r="P18" s="46">
        <f>SUM('March 2020'!P101)</f>
        <v>0</v>
      </c>
      <c r="R18" s="46">
        <f t="shared" si="0"/>
        <v>0</v>
      </c>
    </row>
    <row r="19" spans="1:18" x14ac:dyDescent="0.25">
      <c r="A19" s="8" t="s">
        <v>150</v>
      </c>
      <c r="C19" s="46">
        <f>SUM('April 2020'!C101)</f>
        <v>0</v>
      </c>
      <c r="D19" s="46">
        <f>SUM('April 2020'!D101)</f>
        <v>0</v>
      </c>
      <c r="E19" s="46">
        <f>SUM('April 2020'!E101)</f>
        <v>0</v>
      </c>
      <c r="F19" s="46">
        <f>SUM('April 2020'!F101)</f>
        <v>0</v>
      </c>
      <c r="G19" s="46">
        <f>SUM('April 2020'!G101)</f>
        <v>0</v>
      </c>
      <c r="H19" s="46">
        <f>SUM('April 2020'!H101)</f>
        <v>0</v>
      </c>
      <c r="I19" s="46">
        <f>SUM('April 2020'!I101)</f>
        <v>0</v>
      </c>
      <c r="J19" s="46">
        <f>SUM('April 2020'!J101)</f>
        <v>0</v>
      </c>
      <c r="K19" s="46">
        <f>SUM('April 2020'!K101)</f>
        <v>0</v>
      </c>
      <c r="L19" s="46">
        <f>SUM('April 2020'!L101)</f>
        <v>0</v>
      </c>
      <c r="M19" s="46">
        <f>SUM('April 2020'!M101)</f>
        <v>0</v>
      </c>
      <c r="N19" s="46">
        <f>SUM('April 2020'!N101)</f>
        <v>0</v>
      </c>
      <c r="O19" s="46">
        <f>SUM('April 2020'!O101)</f>
        <v>0</v>
      </c>
      <c r="P19" s="46">
        <f>SUM('April 2020'!P101)</f>
        <v>0</v>
      </c>
      <c r="R19" s="46">
        <f t="shared" si="0"/>
        <v>0</v>
      </c>
    </row>
    <row r="20" spans="1:18" x14ac:dyDescent="0.25">
      <c r="A20" s="8" t="s">
        <v>151</v>
      </c>
      <c r="C20" s="46">
        <f>SUM('May 2020'!C101)</f>
        <v>0</v>
      </c>
      <c r="D20" s="46">
        <f>SUM('May 2020'!D101)</f>
        <v>0</v>
      </c>
      <c r="E20" s="46">
        <f>SUM('May 2020'!E101)</f>
        <v>0</v>
      </c>
      <c r="F20" s="46">
        <f>SUM('May 2020'!F101)</f>
        <v>0</v>
      </c>
      <c r="G20" s="46">
        <f>SUM('May 2020'!G101)</f>
        <v>0</v>
      </c>
      <c r="H20" s="46">
        <f>SUM('May 2020'!H101)</f>
        <v>0</v>
      </c>
      <c r="I20" s="46">
        <f>SUM('May 2020'!I101)</f>
        <v>0</v>
      </c>
      <c r="J20" s="46">
        <f>SUM('May 2020'!J101)</f>
        <v>0</v>
      </c>
      <c r="K20" s="46">
        <f>SUM('May 2020'!K101)</f>
        <v>0</v>
      </c>
      <c r="L20" s="46">
        <f>SUM('May 2020'!L101)</f>
        <v>0</v>
      </c>
      <c r="M20" s="46">
        <f>SUM('May 2020'!M101)</f>
        <v>0</v>
      </c>
      <c r="N20" s="46">
        <f>SUM('May 2020'!N101)</f>
        <v>0</v>
      </c>
      <c r="O20" s="46">
        <f>SUM('May 2020'!O101)</f>
        <v>0</v>
      </c>
      <c r="P20" s="46">
        <f>SUM('May 2020'!P101)</f>
        <v>0</v>
      </c>
      <c r="R20" s="46">
        <f t="shared" si="0"/>
        <v>0</v>
      </c>
    </row>
    <row r="21" spans="1:18" x14ac:dyDescent="0.25">
      <c r="A21" s="8" t="s">
        <v>152</v>
      </c>
      <c r="C21" s="46">
        <f>SUM('June 2020'!C101)</f>
        <v>0</v>
      </c>
      <c r="D21" s="46">
        <f>SUM('June 2020'!D101)</f>
        <v>0</v>
      </c>
      <c r="E21" s="46">
        <f>SUM('June 2020'!E101)</f>
        <v>0</v>
      </c>
      <c r="F21" s="46">
        <f>SUM('June 2020'!F101)</f>
        <v>0</v>
      </c>
      <c r="G21" s="46">
        <f>SUM('June 2020'!G101)</f>
        <v>0</v>
      </c>
      <c r="H21" s="46">
        <f>SUM('June 2020'!H101)</f>
        <v>0</v>
      </c>
      <c r="I21" s="46">
        <f>SUM('June 2020'!I101)</f>
        <v>0</v>
      </c>
      <c r="J21" s="46">
        <f>SUM('June 2020'!J101)</f>
        <v>0</v>
      </c>
      <c r="K21" s="46">
        <f>SUM('June 2020'!K101)</f>
        <v>0</v>
      </c>
      <c r="L21" s="46">
        <f>SUM('June 2020'!L101)</f>
        <v>0</v>
      </c>
      <c r="M21" s="46">
        <f>SUM('June 2020'!M101)</f>
        <v>0</v>
      </c>
      <c r="N21" s="46">
        <f>SUM('June 2020'!N101)</f>
        <v>0</v>
      </c>
      <c r="O21" s="46">
        <f>SUM('June 2020'!O101)</f>
        <v>0</v>
      </c>
      <c r="P21" s="46">
        <f>SUM('June 2020'!P101)</f>
        <v>0</v>
      </c>
      <c r="R21" s="46">
        <f t="shared" si="0"/>
        <v>0</v>
      </c>
    </row>
    <row r="22" spans="1:18" x14ac:dyDescent="0.25">
      <c r="A22" s="8" t="s">
        <v>153</v>
      </c>
      <c r="C22" s="46">
        <f>SUM('July 2020'!C101)</f>
        <v>0</v>
      </c>
      <c r="D22" s="46">
        <f>SUM('July 2020'!D101)</f>
        <v>0</v>
      </c>
      <c r="E22" s="46">
        <f>SUM('July 2020'!E101)</f>
        <v>0</v>
      </c>
      <c r="F22" s="46">
        <f>SUM('July 2020'!F101)</f>
        <v>0</v>
      </c>
      <c r="G22" s="46">
        <f>SUM('July 2020'!G101)</f>
        <v>0</v>
      </c>
      <c r="H22" s="46">
        <f>SUM('July 2020'!H101)</f>
        <v>0</v>
      </c>
      <c r="I22" s="46">
        <f>SUM('July 2020'!I101)</f>
        <v>0</v>
      </c>
      <c r="J22" s="46">
        <f>SUM('July 2020'!J101)</f>
        <v>0</v>
      </c>
      <c r="K22" s="46">
        <f>SUM('July 2020'!K101)</f>
        <v>0</v>
      </c>
      <c r="L22" s="46">
        <f>SUM('July 2020'!L101)</f>
        <v>0</v>
      </c>
      <c r="M22" s="46">
        <f>SUM('July 2020'!M101)</f>
        <v>0</v>
      </c>
      <c r="N22" s="46">
        <f>SUM('July 2020'!N101)</f>
        <v>0</v>
      </c>
      <c r="O22" s="46">
        <f>SUM('July 2020'!O101)</f>
        <v>0</v>
      </c>
      <c r="P22" s="46">
        <f>SUM('July 2020'!P101)</f>
        <v>0</v>
      </c>
      <c r="R22" s="46">
        <f t="shared" si="0"/>
        <v>0</v>
      </c>
    </row>
    <row r="23" spans="1:18" x14ac:dyDescent="0.25">
      <c r="A23" s="8" t="s">
        <v>154</v>
      </c>
      <c r="C23" s="46">
        <f>SUM('August 2020'!C101)</f>
        <v>0</v>
      </c>
      <c r="D23" s="46">
        <f>SUM('August 2020'!D101)</f>
        <v>0</v>
      </c>
      <c r="E23" s="46">
        <f>SUM('August 2020'!E101)</f>
        <v>0</v>
      </c>
      <c r="F23" s="46">
        <f>SUM('August 2020'!F101)</f>
        <v>0</v>
      </c>
      <c r="G23" s="46">
        <f>SUM('August 2020'!G101)</f>
        <v>0</v>
      </c>
      <c r="H23" s="46">
        <f>SUM('August 2020'!H101)</f>
        <v>0</v>
      </c>
      <c r="I23" s="46">
        <f>SUM('August 2020'!I101)</f>
        <v>0</v>
      </c>
      <c r="J23" s="46">
        <f>SUM('August 2020'!J101)</f>
        <v>0</v>
      </c>
      <c r="K23" s="46">
        <f>SUM('August 2020'!K101)</f>
        <v>0</v>
      </c>
      <c r="L23" s="46">
        <f>SUM('August 2020'!L101)</f>
        <v>0</v>
      </c>
      <c r="M23" s="46">
        <f>SUM('August 2020'!M101)</f>
        <v>0</v>
      </c>
      <c r="N23" s="46">
        <f>SUM('August 2020'!N101)</f>
        <v>0</v>
      </c>
      <c r="O23" s="46">
        <f>SUM('August 2020'!O101)</f>
        <v>0</v>
      </c>
      <c r="P23" s="46">
        <f>SUM('August 2020'!P101)</f>
        <v>0</v>
      </c>
      <c r="R23" s="46">
        <f t="shared" si="0"/>
        <v>0</v>
      </c>
    </row>
    <row r="24" spans="1:18" x14ac:dyDescent="0.25">
      <c r="A24" s="8" t="s">
        <v>155</v>
      </c>
      <c r="C24" s="46">
        <f>SUM('September 2020'!C101)</f>
        <v>0</v>
      </c>
      <c r="D24" s="46">
        <f>SUM('September 2020'!D101)</f>
        <v>0</v>
      </c>
      <c r="E24" s="46">
        <f>SUM('September 2020'!E101)</f>
        <v>0</v>
      </c>
      <c r="F24" s="46">
        <f>SUM('September 2020'!F101)</f>
        <v>0</v>
      </c>
      <c r="G24" s="46">
        <f>SUM('September 2020'!G101)</f>
        <v>0</v>
      </c>
      <c r="H24" s="46">
        <f>SUM('September 2020'!H101)</f>
        <v>0</v>
      </c>
      <c r="I24" s="46">
        <f>SUM('September 2020'!I101)</f>
        <v>0</v>
      </c>
      <c r="J24" s="46">
        <f>SUM('September 2020'!J101)</f>
        <v>0</v>
      </c>
      <c r="K24" s="46">
        <f>SUM('September 2020'!K101)</f>
        <v>0</v>
      </c>
      <c r="L24" s="46">
        <f>SUM('September 2020'!L101)</f>
        <v>0</v>
      </c>
      <c r="M24" s="46">
        <f>SUM('September 2020'!M101)</f>
        <v>0</v>
      </c>
      <c r="N24" s="46">
        <f>SUM('September 2020'!N101)</f>
        <v>0</v>
      </c>
      <c r="O24" s="46">
        <f>SUM('September 2020'!O101)</f>
        <v>0</v>
      </c>
      <c r="P24" s="46">
        <f>SUM('September 2020'!P101)</f>
        <v>0</v>
      </c>
      <c r="R24" s="46">
        <f t="shared" si="0"/>
        <v>0</v>
      </c>
    </row>
    <row r="25" spans="1:18" x14ac:dyDescent="0.25">
      <c r="A25" s="8" t="s">
        <v>156</v>
      </c>
      <c r="C25" s="46">
        <f>SUM('October 2020'!C101)</f>
        <v>0</v>
      </c>
      <c r="D25" s="46">
        <f>SUM('October 2020'!D101)</f>
        <v>0</v>
      </c>
      <c r="E25" s="46">
        <f>SUM('October 2020'!E101)</f>
        <v>0</v>
      </c>
      <c r="F25" s="46">
        <f>SUM('October 2020'!F101)</f>
        <v>0</v>
      </c>
      <c r="G25" s="46">
        <f>SUM('October 2020'!G101)</f>
        <v>0</v>
      </c>
      <c r="H25" s="46">
        <f>SUM('October 2020'!H101)</f>
        <v>0</v>
      </c>
      <c r="I25" s="46">
        <f>SUM('October 2020'!I101)</f>
        <v>0</v>
      </c>
      <c r="J25" s="46">
        <f>SUM('October 2020'!J101)</f>
        <v>0</v>
      </c>
      <c r="K25" s="46">
        <f>SUM('October 2020'!K101)</f>
        <v>0</v>
      </c>
      <c r="L25" s="46">
        <f>SUM('October 2020'!L101)</f>
        <v>0</v>
      </c>
      <c r="M25" s="46">
        <f>SUM('October 2020'!M101)</f>
        <v>0</v>
      </c>
      <c r="N25" s="46">
        <f>SUM('October 2020'!N101)</f>
        <v>0</v>
      </c>
      <c r="O25" s="46">
        <f>SUM('October 2020'!O101)</f>
        <v>0</v>
      </c>
      <c r="P25" s="46">
        <f>SUM('October 2020'!P101)</f>
        <v>0</v>
      </c>
      <c r="R25" s="46">
        <f t="shared" si="0"/>
        <v>0</v>
      </c>
    </row>
    <row r="26" spans="1:18" x14ac:dyDescent="0.25">
      <c r="A26" s="8" t="s">
        <v>157</v>
      </c>
      <c r="C26" s="46">
        <f>SUM('November 2020'!C101)</f>
        <v>0</v>
      </c>
      <c r="D26" s="46">
        <f>SUM('November 2020'!D101)</f>
        <v>0</v>
      </c>
      <c r="E26" s="46">
        <f>SUM('November 2020'!E101)</f>
        <v>0</v>
      </c>
      <c r="F26" s="46">
        <f>SUM('November 2020'!F101)</f>
        <v>0</v>
      </c>
      <c r="G26" s="46">
        <f>SUM('November 2020'!G101)</f>
        <v>0</v>
      </c>
      <c r="H26" s="46">
        <f>SUM('November 2020'!H101)</f>
        <v>0</v>
      </c>
      <c r="I26" s="46">
        <f>SUM('November 2020'!I101)</f>
        <v>0</v>
      </c>
      <c r="J26" s="46">
        <f>SUM('November 2020'!J101)</f>
        <v>0</v>
      </c>
      <c r="K26" s="46">
        <f>SUM('November 2020'!K101)</f>
        <v>0</v>
      </c>
      <c r="L26" s="46">
        <f>SUM('November 2020'!L101)</f>
        <v>0</v>
      </c>
      <c r="M26" s="46">
        <f>SUM('November 2020'!M101)</f>
        <v>0</v>
      </c>
      <c r="N26" s="46">
        <f>SUM('November 2020'!N101)</f>
        <v>0</v>
      </c>
      <c r="O26" s="46">
        <f>SUM('November 2020'!O101)</f>
        <v>0</v>
      </c>
      <c r="P26" s="46">
        <f>SUM('November 2020'!P101)</f>
        <v>0</v>
      </c>
      <c r="R26" s="46">
        <f t="shared" si="0"/>
        <v>0</v>
      </c>
    </row>
    <row r="27" spans="1:18" x14ac:dyDescent="0.25">
      <c r="A27" s="8" t="s">
        <v>158</v>
      </c>
      <c r="C27" s="46">
        <f>SUM('December 2020'!C101)</f>
        <v>0</v>
      </c>
      <c r="D27" s="46">
        <f>SUM('December 2020'!D101)</f>
        <v>0</v>
      </c>
      <c r="E27" s="46">
        <f>SUM('December 2020'!E101)</f>
        <v>0</v>
      </c>
      <c r="F27" s="46">
        <f>SUM('December 2020'!F101)</f>
        <v>0</v>
      </c>
      <c r="G27" s="46">
        <f>SUM('December 2020'!G101)</f>
        <v>0</v>
      </c>
      <c r="H27" s="46">
        <f>SUM('December 2020'!H101)</f>
        <v>0</v>
      </c>
      <c r="I27" s="46">
        <f>SUM('December 2020'!I101)</f>
        <v>0</v>
      </c>
      <c r="J27" s="46">
        <f>SUM('December 2020'!J101)</f>
        <v>0</v>
      </c>
      <c r="K27" s="46">
        <f>SUM('December 2020'!K101)</f>
        <v>0</v>
      </c>
      <c r="L27" s="46">
        <f>SUM('December 2020'!L101)</f>
        <v>0</v>
      </c>
      <c r="M27" s="46">
        <f>SUM('December 2020'!M101)</f>
        <v>0</v>
      </c>
      <c r="N27" s="46">
        <f>SUM('December 2020'!N101)</f>
        <v>0</v>
      </c>
      <c r="O27" s="46">
        <f>SUM('December 2020'!O101)</f>
        <v>0</v>
      </c>
      <c r="P27" s="46">
        <f>SUM('December 2020'!P101)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tNyFFmxGLh5n0TZ1zLCNMtE3bsaXqHhxRiTqFWG6/UP6r56WWzLWd5FJedMPj804JrfbtJdJSXZb7kSkQ/rWFg==" saltValue="0kq+B0JzrzHp8CFjXf9zbQ==" spinCount="100000" sheet="1" selectLockedCells="1"/>
  <phoneticPr fontId="31"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2020'!A1)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tabSelected="1" workbookViewId="0">
      <selection activeCell="C10" sqref="C10"/>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2020</v>
      </c>
      <c r="K2" s="55" t="s">
        <v>173</v>
      </c>
      <c r="L2" s="108" t="s">
        <v>1</v>
      </c>
      <c r="M2" s="109" t="s">
        <v>52</v>
      </c>
      <c r="N2" s="110" t="s">
        <v>84</v>
      </c>
      <c r="O2" s="111" t="s">
        <v>85</v>
      </c>
      <c r="P2" s="111" t="s">
        <v>86</v>
      </c>
      <c r="Q2" s="111" t="s">
        <v>87</v>
      </c>
      <c r="R2" s="111" t="s">
        <v>88</v>
      </c>
      <c r="S2" s="112" t="s">
        <v>89</v>
      </c>
    </row>
    <row r="3" spans="1:19" x14ac:dyDescent="0.25">
      <c r="A3" s="1" t="s">
        <v>171</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43831</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43832</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43833</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43834</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43835</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43836</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43837</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43838</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43839</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43840</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43841</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43842</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43843</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43844</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43845</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43846</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43847</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43848</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43849</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43850</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43851</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43852</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43853</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43854</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43855</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43856</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43857</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43858</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43859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43860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43861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172</v>
      </c>
      <c r="L110" s="89"/>
      <c r="M110" s="90"/>
      <c r="N110" s="94" t="s">
        <v>170</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145</v>
      </c>
    </row>
  </sheetData>
  <sheetProtection algorithmName="SHA-512" hashValue="1yiI7LyHfkyzK7BgYfMDhF1+WGvP+r8sCN8x1bhDc9qALbPfAvg8c2opA+wdjjB2PUSn0C26quPyQfykAUJ9Mg==" saltValue="i5m0BnEOAWg6mSgtzBQXGQ=="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topLeftCell="A85" workbookViewId="0">
      <selection activeCell="L5" sqref="L5"/>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2020</v>
      </c>
      <c r="K2" s="77" t="s">
        <v>173</v>
      </c>
      <c r="L2" s="108" t="s">
        <v>1</v>
      </c>
      <c r="M2" s="109" t="s">
        <v>52</v>
      </c>
      <c r="N2" s="110" t="s">
        <v>84</v>
      </c>
      <c r="O2" s="123" t="s">
        <v>85</v>
      </c>
      <c r="P2" s="123" t="s">
        <v>86</v>
      </c>
      <c r="Q2" s="123" t="s">
        <v>87</v>
      </c>
      <c r="R2" s="123" t="s">
        <v>88</v>
      </c>
      <c r="S2" s="124" t="s">
        <v>89</v>
      </c>
    </row>
    <row r="3" spans="1:19" x14ac:dyDescent="0.25">
      <c r="A3" s="1" t="s">
        <v>169</v>
      </c>
      <c r="H3" s="72" t="s">
        <v>0</v>
      </c>
      <c r="I3" s="27"/>
      <c r="J3" s="29"/>
      <c r="K3" s="78"/>
      <c r="L3" s="113" t="s">
        <v>90</v>
      </c>
      <c r="M3" s="125" t="s">
        <v>91</v>
      </c>
      <c r="N3" s="126" t="s">
        <v>92</v>
      </c>
      <c r="O3" s="127">
        <f>('January 2020'!O42)</f>
        <v>0</v>
      </c>
      <c r="P3" s="127">
        <f>('January 2020'!P42)</f>
        <v>0</v>
      </c>
      <c r="Q3" s="127">
        <f>('January 2020'!Q42)</f>
        <v>0</v>
      </c>
      <c r="R3" s="127">
        <f>('January 2020'!R42)</f>
        <v>0</v>
      </c>
      <c r="S3" s="128">
        <f>('January 2020'!S42)</f>
        <v>0</v>
      </c>
    </row>
    <row r="4" spans="1:19" x14ac:dyDescent="0.25">
      <c r="A4" s="103" t="str">
        <f>(A46)</f>
        <v>.</v>
      </c>
      <c r="H4" s="73"/>
      <c r="I4" s="27" t="str">
        <f>(C7)</f>
        <v>Sales Type 1</v>
      </c>
      <c r="J4" s="30">
        <f>(C40)</f>
        <v>0</v>
      </c>
      <c r="K4" s="79">
        <f>SUM('January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43862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43863</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43864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43865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43866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43867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43868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43869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43870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43871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43872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43873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43874</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43875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43876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43877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43878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43879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43880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43881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43882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43883</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43884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43885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43886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43887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43888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43889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43890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2020'!A46)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2020'!C106)</f>
        <v>0</v>
      </c>
      <c r="D104" s="46">
        <f>SUM('January 2020'!D106)</f>
        <v>0</v>
      </c>
      <c r="E104" s="46">
        <f>SUM('January 2020'!E106)</f>
        <v>0</v>
      </c>
      <c r="F104" s="46">
        <f>SUM('January 2020'!F106)</f>
        <v>0</v>
      </c>
      <c r="G104" s="46">
        <f>SUM('January 2020'!G106)</f>
        <v>0</v>
      </c>
      <c r="H104" s="46">
        <f>SUM('January 2020'!H106)</f>
        <v>0</v>
      </c>
      <c r="I104" s="46">
        <f>SUM('January 2020'!I106)</f>
        <v>0</v>
      </c>
      <c r="J104" s="46">
        <f>SUM('January 2020'!J106)</f>
        <v>0</v>
      </c>
      <c r="K104" s="46">
        <f>SUM('January 2020'!K106)</f>
        <v>0</v>
      </c>
      <c r="L104" s="46">
        <f>SUM('January 2020'!L106)</f>
        <v>0</v>
      </c>
      <c r="M104" s="46">
        <f>SUM('January 2020'!M106)</f>
        <v>0</v>
      </c>
      <c r="N104" s="46">
        <f>SUM('January 2020'!N106)</f>
        <v>0</v>
      </c>
      <c r="O104" s="46">
        <f>SUM('January 2020'!O106)</f>
        <v>0</v>
      </c>
      <c r="P104" s="46">
        <f>SUM('January 2020'!P106)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170</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2020'!F1)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2020'!J40+'February 2020'!M122)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144</v>
      </c>
    </row>
  </sheetData>
  <sheetProtection algorithmName="SHA-512" hashValue="/YqRp5R20OPK5KvK0iDoa2g49ekIn9LGGj44eC8BHtbztQxLNBjrPuHzVQPw8d6rbmp/myISybqg4tyxrF2hqg==" saltValue="nGTzCQiDiaIKixjSX53iUg=="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3"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2020</v>
      </c>
      <c r="K2" s="77" t="s">
        <v>173</v>
      </c>
      <c r="L2" s="108" t="s">
        <v>1</v>
      </c>
      <c r="M2" s="109" t="s">
        <v>52</v>
      </c>
      <c r="N2" s="110" t="s">
        <v>84</v>
      </c>
      <c r="O2" s="123" t="s">
        <v>85</v>
      </c>
      <c r="P2" s="123" t="s">
        <v>86</v>
      </c>
      <c r="Q2" s="123" t="s">
        <v>87</v>
      </c>
      <c r="R2" s="123" t="s">
        <v>88</v>
      </c>
      <c r="S2" s="124" t="s">
        <v>89</v>
      </c>
    </row>
    <row r="3" spans="1:19" x14ac:dyDescent="0.25">
      <c r="A3" s="1" t="s">
        <v>168</v>
      </c>
      <c r="H3" s="72" t="s">
        <v>0</v>
      </c>
      <c r="I3" s="27"/>
      <c r="J3" s="29"/>
      <c r="K3" s="78"/>
      <c r="L3" s="113" t="s">
        <v>90</v>
      </c>
      <c r="M3" s="125" t="s">
        <v>91</v>
      </c>
      <c r="N3" s="126" t="s">
        <v>92</v>
      </c>
      <c r="O3" s="127">
        <f>('February 2020'!O42)</f>
        <v>0</v>
      </c>
      <c r="P3" s="127">
        <f>('February 2020'!P42)</f>
        <v>0</v>
      </c>
      <c r="Q3" s="127">
        <f>('February 2020'!Q42)</f>
        <v>0</v>
      </c>
      <c r="R3" s="127">
        <f>('February 2020'!R42)</f>
        <v>0</v>
      </c>
      <c r="S3" s="128">
        <f>('February 2020'!S42)</f>
        <v>0</v>
      </c>
    </row>
    <row r="4" spans="1:19" x14ac:dyDescent="0.25">
      <c r="A4" s="103" t="str">
        <f>(A46)</f>
        <v>.</v>
      </c>
      <c r="H4" s="73"/>
      <c r="I4" s="27" t="str">
        <f>(C7)</f>
        <v>Sales Type 1</v>
      </c>
      <c r="J4" s="30">
        <f>(C40)</f>
        <v>0</v>
      </c>
      <c r="K4" s="79">
        <f>SUM('February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43891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43892</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43893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43894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43895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43896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43897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43898</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43899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43900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43901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43902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43903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43904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43905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43906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43907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43908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43909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43910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43911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43912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43913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43914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43915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43916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43917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43918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43919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43920</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43921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2020'!J44)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2020'!C106)</f>
        <v>0</v>
      </c>
      <c r="D104" s="46">
        <f>SUM('February 2020'!D106)</f>
        <v>0</v>
      </c>
      <c r="E104" s="46">
        <f>SUM('February 2020'!E106)</f>
        <v>0</v>
      </c>
      <c r="F104" s="46">
        <f>SUM('February 2020'!F106)</f>
        <v>0</v>
      </c>
      <c r="G104" s="46">
        <f>SUM('February 2020'!G106)</f>
        <v>0</v>
      </c>
      <c r="H104" s="46">
        <f>SUM('February 2020'!H106)</f>
        <v>0</v>
      </c>
      <c r="I104" s="46">
        <f>SUM('February 2020'!I106)</f>
        <v>0</v>
      </c>
      <c r="J104" s="46">
        <f>SUM('February 2020'!J106)</f>
        <v>0</v>
      </c>
      <c r="K104" s="46">
        <f>SUM('February 2020'!K106)</f>
        <v>0</v>
      </c>
      <c r="L104" s="46">
        <f>SUM('February 2020'!L106)</f>
        <v>0</v>
      </c>
      <c r="M104" s="46">
        <f>SUM('February 2020'!M106)</f>
        <v>0</v>
      </c>
      <c r="N104" s="46">
        <f>SUM('February 2020'!N106)</f>
        <v>0</v>
      </c>
      <c r="O104" s="46">
        <f>SUM('February 2020'!O106)</f>
        <v>0</v>
      </c>
      <c r="P104" s="46">
        <f>SUM('February 2020'!P106)</f>
        <v>0</v>
      </c>
      <c r="Q104" s="46"/>
      <c r="R104" s="46"/>
      <c r="S104" s="46"/>
      <c r="T104" s="46">
        <f>SUM(C104:P104)</f>
        <v>0</v>
      </c>
      <c r="U104" s="46"/>
      <c r="V104" s="37" t="s">
        <v>28</v>
      </c>
      <c r="W104" s="37"/>
      <c r="X104" s="46">
        <f>SUM('February 2020'!Y106)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SUM(J42-X106)</f>
        <v>0</v>
      </c>
      <c r="F112" s="50" t="s">
        <v>72</v>
      </c>
      <c r="G112" s="15"/>
      <c r="H112" s="15"/>
      <c r="I112" s="57">
        <f>SUM(I122*'January 2020'!F1)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2020'!J40+'January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DQelRC+bWSrpkuefnVNm6dg6i++kaSBhppR/A1yfFd8VHYZLYyT2I+I7DrQnOvrbxFZ32/thGB0BUl+k/mcHg==" saltValue="eme4nKZNSr4Lhd2mLOYP+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2020</v>
      </c>
      <c r="K2" s="77" t="s">
        <v>173</v>
      </c>
      <c r="L2" s="108" t="s">
        <v>1</v>
      </c>
      <c r="M2" s="109" t="s">
        <v>52</v>
      </c>
      <c r="N2" s="110" t="s">
        <v>84</v>
      </c>
      <c r="O2" s="123" t="s">
        <v>85</v>
      </c>
      <c r="P2" s="123" t="s">
        <v>86</v>
      </c>
      <c r="Q2" s="123" t="s">
        <v>87</v>
      </c>
      <c r="R2" s="123" t="s">
        <v>88</v>
      </c>
      <c r="S2" s="124" t="s">
        <v>89</v>
      </c>
    </row>
    <row r="3" spans="1:19" x14ac:dyDescent="0.25">
      <c r="A3" s="1" t="s">
        <v>167</v>
      </c>
      <c r="H3" s="72" t="s">
        <v>0</v>
      </c>
      <c r="I3" s="27"/>
      <c r="J3" s="29"/>
      <c r="K3" s="78"/>
      <c r="L3" s="113" t="s">
        <v>90</v>
      </c>
      <c r="M3" s="125" t="s">
        <v>91</v>
      </c>
      <c r="N3" s="126" t="s">
        <v>92</v>
      </c>
      <c r="O3" s="127">
        <f>('March 2020'!O42)</f>
        <v>0</v>
      </c>
      <c r="P3" s="127">
        <f>('March 2020'!P42)</f>
        <v>0</v>
      </c>
      <c r="Q3" s="127">
        <f>('March 2020'!Q42)</f>
        <v>0</v>
      </c>
      <c r="R3" s="127">
        <f>('March 2020'!R42)</f>
        <v>0</v>
      </c>
      <c r="S3" s="128">
        <f>('March 2020'!S42)</f>
        <v>0</v>
      </c>
    </row>
    <row r="4" spans="1:19" x14ac:dyDescent="0.25">
      <c r="A4" s="103" t="str">
        <f>(A46)</f>
        <v>.</v>
      </c>
      <c r="H4" s="73"/>
      <c r="I4" s="27" t="str">
        <f>(C7)</f>
        <v>Sales Type 1</v>
      </c>
      <c r="J4" s="30">
        <f>(C40)</f>
        <v>0</v>
      </c>
      <c r="K4" s="79">
        <f>SUM('March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43922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43923</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43924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43925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43926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43927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43928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43929</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43930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43931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43932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43933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43934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43935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43936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43937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43938</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43939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43940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43941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43942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43943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43944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43945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43946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43947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43948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43949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43950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43951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2020'!C106)</f>
        <v>0</v>
      </c>
      <c r="D104" s="46">
        <f>SUM('February 2020'!D106)</f>
        <v>0</v>
      </c>
      <c r="E104" s="46">
        <f>SUM('February 2020'!E106)</f>
        <v>0</v>
      </c>
      <c r="F104" s="46">
        <f>SUM('February 2020'!F106)</f>
        <v>0</v>
      </c>
      <c r="G104" s="46">
        <f>SUM('February 2020'!G106)</f>
        <v>0</v>
      </c>
      <c r="H104" s="46">
        <f>SUM('February 2020'!H106)</f>
        <v>0</v>
      </c>
      <c r="I104" s="46">
        <f>SUM('February 2020'!I106)</f>
        <v>0</v>
      </c>
      <c r="J104" s="46">
        <f>SUM('February 2020'!J106)</f>
        <v>0</v>
      </c>
      <c r="K104" s="46">
        <f>SUM('February 2020'!K106)</f>
        <v>0</v>
      </c>
      <c r="L104" s="46">
        <f>SUM('February 2020'!L106)</f>
        <v>0</v>
      </c>
      <c r="M104" s="46">
        <f>SUM('February 2020'!M106)</f>
        <v>0</v>
      </c>
      <c r="N104" s="46">
        <f>SUM('February 2020'!N106)</f>
        <v>0</v>
      </c>
      <c r="O104" s="46">
        <f>SUM('February 2020'!O106)</f>
        <v>0</v>
      </c>
      <c r="P104" s="46">
        <f>SUM('February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2020'!J40+'March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wPi4MdmGbumuJeCLz49+eXBCsWfspGMLE5xlDI7Q4sFbN62v+QVoFnKKm49MHIC0RYn+2XP1qHSECl0EXLJOGA==" saltValue="KZs5zB7c2NpM5qLmr0jge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2020</v>
      </c>
      <c r="K2" s="77" t="s">
        <v>173</v>
      </c>
      <c r="L2" s="108" t="s">
        <v>1</v>
      </c>
      <c r="M2" s="109" t="s">
        <v>52</v>
      </c>
      <c r="N2" s="110" t="s">
        <v>84</v>
      </c>
      <c r="O2" s="123" t="s">
        <v>85</v>
      </c>
      <c r="P2" s="123" t="s">
        <v>86</v>
      </c>
      <c r="Q2" s="123" t="s">
        <v>87</v>
      </c>
      <c r="R2" s="123" t="s">
        <v>88</v>
      </c>
      <c r="S2" s="124" t="s">
        <v>89</v>
      </c>
    </row>
    <row r="3" spans="1:19" x14ac:dyDescent="0.25">
      <c r="A3" s="1" t="s">
        <v>166</v>
      </c>
      <c r="H3" s="72" t="s">
        <v>0</v>
      </c>
      <c r="I3" s="27"/>
      <c r="J3" s="29"/>
      <c r="K3" s="78"/>
      <c r="L3" s="113" t="s">
        <v>90</v>
      </c>
      <c r="M3" s="125" t="s">
        <v>91</v>
      </c>
      <c r="N3" s="126" t="s">
        <v>92</v>
      </c>
      <c r="O3" s="127">
        <f>('April 2020'!O42)</f>
        <v>0</v>
      </c>
      <c r="P3" s="127">
        <f>('April 2020'!P42)</f>
        <v>0</v>
      </c>
      <c r="Q3" s="127">
        <f>('April 2020'!Q42)</f>
        <v>0</v>
      </c>
      <c r="R3" s="127">
        <f>('April 2020'!R42)</f>
        <v>0</v>
      </c>
      <c r="S3" s="128">
        <f>('April 2020'!S42)</f>
        <v>0</v>
      </c>
    </row>
    <row r="4" spans="1:19" x14ac:dyDescent="0.25">
      <c r="A4" s="103" t="str">
        <f>(A46)</f>
        <v>.</v>
      </c>
      <c r="H4" s="73"/>
      <c r="I4" s="27" t="str">
        <f>(C7)</f>
        <v>Sales Type 1</v>
      </c>
      <c r="J4" s="30">
        <f>(C40)</f>
        <v>0</v>
      </c>
      <c r="K4" s="79">
        <f>SUM('April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2020'!K5+J5)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43952</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43953</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43954</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43955</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43956</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43957</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43958</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43959</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43960</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43961</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43962</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43963</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43964</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43965</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43966</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43967</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43968</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43969</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43970</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43971</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43972</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43973</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43974</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43975</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43976</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43977</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43978</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43979</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43980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43981</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43982</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2020'!C106)</f>
        <v>0</v>
      </c>
      <c r="D104" s="46">
        <f>SUM('April 2020'!D106)</f>
        <v>0</v>
      </c>
      <c r="E104" s="46">
        <f>SUM('April 2020'!E106)</f>
        <v>0</v>
      </c>
      <c r="F104" s="46">
        <f>SUM('April 2020'!F106)</f>
        <v>0</v>
      </c>
      <c r="G104" s="46">
        <f>SUM('April 2020'!G106)</f>
        <v>0</v>
      </c>
      <c r="H104" s="46">
        <f>SUM('April 2020'!H106)</f>
        <v>0</v>
      </c>
      <c r="I104" s="46">
        <f>SUM('April 2020'!I106)</f>
        <v>0</v>
      </c>
      <c r="J104" s="46">
        <f>SUM('April 2020'!J106)</f>
        <v>0</v>
      </c>
      <c r="K104" s="46">
        <f>SUM('April 2020'!K106)</f>
        <v>0</v>
      </c>
      <c r="L104" s="46">
        <f>SUM('April 2020'!L106)</f>
        <v>0</v>
      </c>
      <c r="M104" s="46">
        <f>SUM('April 2020'!M106)</f>
        <v>0</v>
      </c>
      <c r="N104" s="46">
        <f>SUM('April 2020'!N106)</f>
        <v>0</v>
      </c>
      <c r="O104" s="46">
        <f>SUM('April 2020'!O106)</f>
        <v>0</v>
      </c>
      <c r="P104" s="46">
        <f>SUM('April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2020'!J40+'March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GlnUKKxnT2UKkQXTkyX3Ltp3sErXHPaGdtPlRaK8Avi1CQfIC3+Tvd6ys/niOAxRODsR0X81JTbdo71Z/DrhfA==" saltValue="OmKDKbFkzUDtynu8EHi2ew=="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7" sqref="L7"/>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2020</v>
      </c>
      <c r="K2" s="77" t="s">
        <v>173</v>
      </c>
      <c r="L2" s="108" t="s">
        <v>1</v>
      </c>
      <c r="M2" s="109" t="s">
        <v>52</v>
      </c>
      <c r="N2" s="110" t="s">
        <v>84</v>
      </c>
      <c r="O2" s="123" t="s">
        <v>85</v>
      </c>
      <c r="P2" s="123" t="s">
        <v>86</v>
      </c>
      <c r="Q2" s="123" t="s">
        <v>87</v>
      </c>
      <c r="R2" s="123" t="s">
        <v>88</v>
      </c>
      <c r="S2" s="124" t="s">
        <v>89</v>
      </c>
    </row>
    <row r="3" spans="1:19" x14ac:dyDescent="0.25">
      <c r="A3" s="1" t="s">
        <v>165</v>
      </c>
      <c r="H3" s="72" t="s">
        <v>0</v>
      </c>
      <c r="I3" s="27"/>
      <c r="J3" s="29"/>
      <c r="K3" s="78"/>
      <c r="L3" s="113" t="s">
        <v>90</v>
      </c>
      <c r="M3" s="125" t="s">
        <v>91</v>
      </c>
      <c r="N3" s="126" t="s">
        <v>92</v>
      </c>
      <c r="O3" s="127">
        <f>('May 2020'!O42)</f>
        <v>0</v>
      </c>
      <c r="P3" s="127">
        <f>('May 2020'!P42)</f>
        <v>0</v>
      </c>
      <c r="Q3" s="127">
        <f>('May 2020'!Q42)</f>
        <v>0</v>
      </c>
      <c r="R3" s="127">
        <f>('May 2020'!R42)</f>
        <v>0</v>
      </c>
      <c r="S3" s="128">
        <f>('May 2020'!S42)</f>
        <v>0</v>
      </c>
    </row>
    <row r="4" spans="1:19" x14ac:dyDescent="0.25">
      <c r="A4" s="103" t="str">
        <f>(A46)</f>
        <v>.</v>
      </c>
      <c r="H4" s="73"/>
      <c r="I4" s="27" t="str">
        <f>(C7)</f>
        <v>Sales Type 1</v>
      </c>
      <c r="J4" s="30">
        <f>(C40)</f>
        <v>0</v>
      </c>
      <c r="K4" s="79">
        <f>SUM('May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43983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43984</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43985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43986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43987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43988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43989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43990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43991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43992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43993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43994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43995</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43996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43997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43998</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43999</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44000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44001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44002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44003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44004</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44005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44006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44007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44008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44009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44010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44011</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44012</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2020'!C106)</f>
        <v>0</v>
      </c>
      <c r="D104" s="46">
        <f>SUM('May 2020'!D106)</f>
        <v>0</v>
      </c>
      <c r="E104" s="46">
        <f>SUM('May 2020'!E106)</f>
        <v>0</v>
      </c>
      <c r="F104" s="46">
        <f>SUM('May 2020'!F106)</f>
        <v>0</v>
      </c>
      <c r="G104" s="46">
        <f>SUM('May 2020'!G106)</f>
        <v>0</v>
      </c>
      <c r="H104" s="46">
        <f>SUM('May 2020'!H106)</f>
        <v>0</v>
      </c>
      <c r="I104" s="46">
        <f>SUM('May 2020'!I106)</f>
        <v>0</v>
      </c>
      <c r="J104" s="46">
        <f>SUM('May 2020'!J106)</f>
        <v>0</v>
      </c>
      <c r="K104" s="46">
        <f>SUM('May 2020'!K106)</f>
        <v>0</v>
      </c>
      <c r="L104" s="46">
        <f>SUM('May 2020'!L106)</f>
        <v>0</v>
      </c>
      <c r="M104" s="46">
        <f>SUM('May 2020'!M106)</f>
        <v>0</v>
      </c>
      <c r="N104" s="46">
        <f>SUM('May 2020'!N106)</f>
        <v>0</v>
      </c>
      <c r="O104" s="46">
        <f>SUM('May 2020'!O106)</f>
        <v>0</v>
      </c>
      <c r="P104" s="46">
        <f>SUM('May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2020'!J40+'May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ct5pvxEqYFUqSsebYWDhTUtUQs+/l8c08mPIdgF75SMpxxIkQbXyERzQ/JZQ6iFqFZxLgMLmPjVAkMwJ6nWoA==" saltValue="FaiA8d+ALsrgUS1qIv7wq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4" sqref="L4"/>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2020'!A1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2020</v>
      </c>
      <c r="K2" s="77" t="s">
        <v>173</v>
      </c>
      <c r="L2" s="108" t="s">
        <v>1</v>
      </c>
      <c r="M2" s="109" t="s">
        <v>52</v>
      </c>
      <c r="N2" s="110" t="s">
        <v>84</v>
      </c>
      <c r="O2" s="123" t="s">
        <v>85</v>
      </c>
      <c r="P2" s="123" t="s">
        <v>86</v>
      </c>
      <c r="Q2" s="123" t="s">
        <v>87</v>
      </c>
      <c r="R2" s="123" t="s">
        <v>88</v>
      </c>
      <c r="S2" s="124" t="s">
        <v>89</v>
      </c>
    </row>
    <row r="3" spans="1:19" x14ac:dyDescent="0.25">
      <c r="A3" s="1" t="s">
        <v>164</v>
      </c>
      <c r="H3" s="72" t="s">
        <v>0</v>
      </c>
      <c r="I3" s="27"/>
      <c r="J3" s="29"/>
      <c r="K3" s="78"/>
      <c r="L3" s="113" t="s">
        <v>90</v>
      </c>
      <c r="M3" s="125" t="s">
        <v>91</v>
      </c>
      <c r="N3" s="126" t="s">
        <v>92</v>
      </c>
      <c r="O3" s="127">
        <f>('June 2020'!O42)</f>
        <v>0</v>
      </c>
      <c r="P3" s="127">
        <f>('June 2020'!P42)</f>
        <v>0</v>
      </c>
      <c r="Q3" s="127">
        <f>('June 2020'!Q42)</f>
        <v>0</v>
      </c>
      <c r="R3" s="127">
        <f>('June 2020'!R42)</f>
        <v>0</v>
      </c>
      <c r="S3" s="128">
        <f>('June 2020'!S42)</f>
        <v>0</v>
      </c>
    </row>
    <row r="4" spans="1:19" x14ac:dyDescent="0.25">
      <c r="A4" s="103" t="str">
        <f>(A46)</f>
        <v>.</v>
      </c>
      <c r="H4" s="73"/>
      <c r="I4" s="27" t="str">
        <f>(C7)</f>
        <v>Sales Type 1</v>
      </c>
      <c r="J4" s="30">
        <f>(C40)</f>
        <v>0</v>
      </c>
      <c r="K4" s="79">
        <f>SUM('June 2020'!K4+J4)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2020'!K5+J5)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2020'!K6+J6)</f>
        <v>0</v>
      </c>
      <c r="L6" s="113" t="s">
        <v>90</v>
      </c>
      <c r="M6" s="114" t="s">
        <v>53</v>
      </c>
      <c r="N6" s="115" t="s">
        <v>92</v>
      </c>
      <c r="O6" s="116">
        <v>0</v>
      </c>
      <c r="P6" s="116">
        <v>0</v>
      </c>
      <c r="Q6" s="116">
        <v>0</v>
      </c>
      <c r="R6" s="116">
        <v>0</v>
      </c>
      <c r="S6" s="117">
        <v>0</v>
      </c>
    </row>
    <row r="7" spans="1:19" x14ac:dyDescent="0.25">
      <c r="A7" s="42" t="s">
        <v>1</v>
      </c>
      <c r="B7" s="42" t="s">
        <v>52</v>
      </c>
      <c r="C7" s="99" t="str">
        <f>'January 2020'!C7</f>
        <v>Sales Type 1</v>
      </c>
      <c r="D7" s="99" t="str">
        <f>'January 2020'!D7</f>
        <v>Sales Type 2</v>
      </c>
      <c r="E7" s="99" t="str">
        <f>'January 2020'!E7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44013</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44014</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44015</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44016</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44017</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44018</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44019</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44020</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44021</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44022</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44023</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44024</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44025</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44026</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44027</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44028</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44029</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44030</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44031</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44032</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44033</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44034</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44035</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44036</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44037</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44038</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44039</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44040</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44041</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44042</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44043</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2020'!J44)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2020'!A46)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2020'!C106)</f>
        <v>0</v>
      </c>
      <c r="D104" s="46">
        <f>SUM('June 2020'!D106)</f>
        <v>0</v>
      </c>
      <c r="E104" s="46">
        <f>SUM('June 2020'!E106)</f>
        <v>0</v>
      </c>
      <c r="F104" s="46">
        <f>SUM('June 2020'!F106)</f>
        <v>0</v>
      </c>
      <c r="G104" s="46">
        <f>SUM('June 2020'!G106)</f>
        <v>0</v>
      </c>
      <c r="H104" s="46">
        <f>SUM('June 2020'!H106)</f>
        <v>0</v>
      </c>
      <c r="I104" s="46">
        <f>SUM('June 2020'!I106)</f>
        <v>0</v>
      </c>
      <c r="J104" s="46">
        <f>SUM('June 2020'!J106)</f>
        <v>0</v>
      </c>
      <c r="K104" s="46">
        <f>SUM('June 2020'!K106)</f>
        <v>0</v>
      </c>
      <c r="L104" s="46">
        <f>SUM('June 2020'!L106)</f>
        <v>0</v>
      </c>
      <c r="M104" s="46">
        <f>SUM('June 2020'!M106)</f>
        <v>0</v>
      </c>
      <c r="N104" s="46">
        <f>SUM('June 2020'!N106)</f>
        <v>0</v>
      </c>
      <c r="O104" s="46">
        <f>SUM('June 2020'!O106)</f>
        <v>0</v>
      </c>
      <c r="P104" s="46">
        <f>SUM('June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2020'!C114)</f>
        <v>0</v>
      </c>
      <c r="F112" s="50" t="s">
        <v>72</v>
      </c>
      <c r="G112" s="15"/>
      <c r="H112" s="15"/>
      <c r="I112" s="57">
        <f>SUM(I122*'January 2020'!F1)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2020'!J40+'June 2020'!J40)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KSon4lbDP7Dng+NwhrxduWadD3ZU4UyB75Vb0Ennl+wMzMXPScUABnSHhc4gQm8DNujO4khfK1aID6/p/PF1qA==" saltValue="hC1FwaROP3dZLEjQiONkq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Totals 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dcterms:created xsi:type="dcterms:W3CDTF">2012-01-04T13:34:57Z</dcterms:created>
  <dcterms:modified xsi:type="dcterms:W3CDTF">2021-05-10T09:45:47Z</dcterms:modified>
</cp:coreProperties>
</file>