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Flat rate VAT\"/>
    </mc:Choice>
  </mc:AlternateContent>
  <workbookProtection workbookAlgorithmName="SHA-512" workbookHashValue="cr9ZKRFZPILFQ5P8LDRHqj/toQxK8YKTkIRGYn+4G02tp3ziq4irTqePA+92R63izJsSpmPM1fSOpt/IZUNlrQ==" workbookSaltValue="2Tt3qq3+K09ZKt1B6Qpj4Q==" workbookSpinCount="100000" lockStructure="1"/>
  <bookViews>
    <workbookView xWindow="0" yWindow="0" windowWidth="28800" windowHeight="13275"/>
  </bookViews>
  <sheets>
    <sheet name="FREE STUFF" sheetId="4" r:id="rId1"/>
    <sheet name="Customers" sheetId="18" r:id="rId2"/>
    <sheet name="January 2017" sheetId="1" r:id="rId3"/>
    <sheet name="February 2017" sheetId="2" r:id="rId4"/>
    <sheet name="March 2017" sheetId="3" r:id="rId5"/>
    <sheet name="April 2017" sheetId="6" r:id="rId6"/>
    <sheet name="May 2017" sheetId="8" r:id="rId7"/>
    <sheet name="June 2017" sheetId="7" r:id="rId8"/>
    <sheet name="July 2017" sheetId="9" r:id="rId9"/>
    <sheet name="August 2017" sheetId="10" r:id="rId10"/>
    <sheet name="September 2017" sheetId="5" r:id="rId11"/>
    <sheet name="October 2017" sheetId="11" r:id="rId12"/>
    <sheet name="November 2017" sheetId="12" r:id="rId13"/>
    <sheet name="December 2017" sheetId="13" r:id="rId14"/>
    <sheet name="Totals 2017" sheetId="14" r:id="rId15"/>
    <sheet name="Important!!" sheetId="15" r:id="rId16"/>
  </sheets>
  <calcPr calcId="171027" iterateDelta="1E-4"/>
</workbook>
</file>

<file path=xl/calcChain.xml><?xml version="1.0" encoding="utf-8"?>
<calcChain xmlns="http://schemas.openxmlformats.org/spreadsheetml/2006/main">
  <c r="J2" i="7" l="1"/>
  <c r="A1" i="14"/>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101" i="13" s="1"/>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4" i="12"/>
  <c r="G32" i="12"/>
  <c r="G31" i="12"/>
  <c r="G30" i="12"/>
  <c r="G29" i="12"/>
  <c r="G28" i="12"/>
  <c r="G27" i="12"/>
  <c r="G26" i="12"/>
  <c r="G25" i="12"/>
  <c r="G24" i="12"/>
  <c r="G23" i="12"/>
  <c r="G22" i="12"/>
  <c r="G21" i="12"/>
  <c r="G20" i="12"/>
  <c r="G19" i="12"/>
  <c r="G18" i="12"/>
  <c r="G17" i="12"/>
  <c r="G16" i="12"/>
  <c r="G15" i="12"/>
  <c r="G14" i="12"/>
  <c r="G13" i="12"/>
  <c r="G12" i="12"/>
  <c r="G11" i="12"/>
  <c r="G10" i="12"/>
  <c r="G9" i="12"/>
  <c r="G40" i="12" s="1"/>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L101" i="6"/>
  <c r="K101" i="6"/>
  <c r="J101" i="6"/>
  <c r="I101" i="6"/>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40" i="2" s="1"/>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101" i="3" s="1"/>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T101" i="2" s="1"/>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7" i="6"/>
  <c r="J26" i="6"/>
  <c r="J25" i="6"/>
  <c r="J24" i="6"/>
  <c r="J23"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I5" i="2"/>
  <c r="A1" i="2"/>
  <c r="D40" i="2"/>
  <c r="J5" i="2" s="1"/>
  <c r="J30" i="2"/>
  <c r="J28" i="2"/>
  <c r="J26" i="2"/>
  <c r="J24" i="2"/>
  <c r="J22" i="2"/>
  <c r="F101" i="2"/>
  <c r="J20" i="2" s="1"/>
  <c r="E101" i="2"/>
  <c r="J19" i="2" s="1"/>
  <c r="D101" i="2"/>
  <c r="J12" i="2" s="1"/>
  <c r="C101" i="2"/>
  <c r="D101" i="1"/>
  <c r="D106" i="1" s="1"/>
  <c r="D104" i="2" s="1"/>
  <c r="E101" i="1"/>
  <c r="E106" i="1" s="1"/>
  <c r="E104" i="2" s="1"/>
  <c r="F101" i="1"/>
  <c r="J4" i="1"/>
  <c r="F16" i="14" l="1"/>
  <c r="J20" i="1"/>
  <c r="K20" i="1" s="1"/>
  <c r="J106" i="1"/>
  <c r="J104" i="2" s="1"/>
  <c r="J16" i="14"/>
  <c r="N106" i="1"/>
  <c r="N104" i="2" s="1"/>
  <c r="N16" i="14"/>
  <c r="G17" i="14"/>
  <c r="J21" i="2"/>
  <c r="X101" i="7"/>
  <c r="X101" i="10"/>
  <c r="X101" i="11"/>
  <c r="M23" i="14"/>
  <c r="J32" i="7"/>
  <c r="J32" i="13"/>
  <c r="K23" i="14"/>
  <c r="G106" i="1"/>
  <c r="G104" i="2" s="1"/>
  <c r="G16" i="14"/>
  <c r="J21" i="1"/>
  <c r="K21" i="1" s="1"/>
  <c r="O106" i="1"/>
  <c r="O104" i="2" s="1"/>
  <c r="O16" i="14"/>
  <c r="G40" i="13"/>
  <c r="T101" i="9"/>
  <c r="T101" i="5"/>
  <c r="T101" i="12"/>
  <c r="L27" i="14"/>
  <c r="C106" i="1"/>
  <c r="C104" i="2" s="1"/>
  <c r="C16" i="14"/>
  <c r="H106" i="1"/>
  <c r="H104" i="2" s="1"/>
  <c r="H16" i="14"/>
  <c r="L106" i="1"/>
  <c r="L104" i="2" s="1"/>
  <c r="L16" i="14"/>
  <c r="P106" i="1"/>
  <c r="P104" i="2" s="1"/>
  <c r="P106" i="2" s="1"/>
  <c r="P104" i="3" s="1"/>
  <c r="P16" i="14"/>
  <c r="G40" i="10"/>
  <c r="J40" i="8"/>
  <c r="X101" i="8"/>
  <c r="X101" i="9"/>
  <c r="C110" i="9" s="1"/>
  <c r="X101" i="5"/>
  <c r="C110" i="5" s="1"/>
  <c r="J11" i="2"/>
  <c r="X101" i="2"/>
  <c r="O23" i="14"/>
  <c r="I106" i="1"/>
  <c r="I104" i="2" s="1"/>
  <c r="I16" i="14"/>
  <c r="M106" i="1"/>
  <c r="M104" i="2" s="1"/>
  <c r="M16" i="14"/>
  <c r="G40" i="1"/>
  <c r="G40" i="11"/>
  <c r="T101" i="7"/>
  <c r="T101" i="10"/>
  <c r="T101" i="11"/>
  <c r="X101" i="13"/>
  <c r="C27" i="14"/>
  <c r="P104" i="6"/>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10"/>
  <c r="C110" i="7"/>
  <c r="C110" i="8"/>
  <c r="G40" i="6"/>
  <c r="J40" i="6"/>
  <c r="X101" i="6"/>
  <c r="J40" i="3"/>
  <c r="J4" i="2"/>
  <c r="J40" i="2"/>
  <c r="C8" i="14"/>
  <c r="D8" i="14"/>
  <c r="T101" i="1"/>
  <c r="T106" i="1" s="1"/>
  <c r="X101" i="1"/>
  <c r="J8" i="10"/>
  <c r="J8" i="13"/>
  <c r="J16" i="13" s="1"/>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I122" i="12" s="1"/>
  <c r="I112" i="12" s="1"/>
  <c r="I116" i="12" s="1"/>
  <c r="I120" i="12" s="1"/>
  <c r="J11" i="12"/>
  <c r="J14" i="12" s="1"/>
  <c r="J19" i="12"/>
  <c r="J21" i="12"/>
  <c r="J23" i="12"/>
  <c r="J25" i="12"/>
  <c r="J27" i="12"/>
  <c r="J29" i="12"/>
  <c r="J14" i="6"/>
  <c r="J32" i="6"/>
  <c r="P106" i="6"/>
  <c r="P104" i="8" s="1"/>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I106" i="2"/>
  <c r="K106" i="2"/>
  <c r="M106" i="2"/>
  <c r="O106" i="2"/>
  <c r="H106" i="2"/>
  <c r="J106" i="2"/>
  <c r="L106" i="2"/>
  <c r="N106" i="2"/>
  <c r="J14" i="2"/>
  <c r="D17" i="14"/>
  <c r="J23" i="2"/>
  <c r="J32" i="2" s="1"/>
  <c r="J25" i="2"/>
  <c r="J27" i="2"/>
  <c r="J29" i="2"/>
  <c r="F17" i="14"/>
  <c r="E17" i="14"/>
  <c r="C17" i="14"/>
  <c r="C106" i="2"/>
  <c r="J8"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J35" i="13"/>
  <c r="J16" i="9"/>
  <c r="J35" i="9" s="1"/>
  <c r="K24" i="1"/>
  <c r="E16" i="14"/>
  <c r="E106" i="2"/>
  <c r="D16" i="14"/>
  <c r="D106" i="2"/>
  <c r="X101" i="3"/>
  <c r="K11" i="1" l="1"/>
  <c r="K14" i="1" s="1"/>
  <c r="K4" i="3"/>
  <c r="K4" i="6" s="1"/>
  <c r="K4" i="8" s="1"/>
  <c r="K4" i="7" s="1"/>
  <c r="K4" i="9" s="1"/>
  <c r="K4" i="10" s="1"/>
  <c r="K4" i="5" s="1"/>
  <c r="K4" i="11" s="1"/>
  <c r="K4" i="12" s="1"/>
  <c r="J16" i="2"/>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O104" i="6"/>
  <c r="O106" i="6" s="1"/>
  <c r="O104" i="3"/>
  <c r="K104" i="6"/>
  <c r="K104" i="3"/>
  <c r="K21" i="2"/>
  <c r="G104" i="6"/>
  <c r="G104" i="3"/>
  <c r="F104" i="3"/>
  <c r="F104" i="6"/>
  <c r="D104" i="6"/>
  <c r="D106" i="6" s="1"/>
  <c r="D104" i="8" s="1"/>
  <c r="D104" i="3"/>
  <c r="E106" i="6"/>
  <c r="E104" i="8" s="1"/>
  <c r="E104" i="6"/>
  <c r="E104" i="3"/>
  <c r="K26" i="2"/>
  <c r="L104" i="3"/>
  <c r="L104" i="6"/>
  <c r="G106" i="6"/>
  <c r="G104" i="8" s="1"/>
  <c r="H104" i="3"/>
  <c r="H104" i="6"/>
  <c r="M104" i="6"/>
  <c r="M104" i="3"/>
  <c r="I104" i="6"/>
  <c r="I104" i="3"/>
  <c r="F106" i="6"/>
  <c r="F104" i="8" s="1"/>
  <c r="K20" i="2"/>
  <c r="I122" i="2"/>
  <c r="I112" i="2" s="1"/>
  <c r="I116" i="2" s="1"/>
  <c r="I120" i="2" s="1"/>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K27" i="3" s="1"/>
  <c r="M106" i="6"/>
  <c r="I106" i="3"/>
  <c r="K23" i="3" s="1"/>
  <c r="I106" i="6"/>
  <c r="J106" i="3"/>
  <c r="K24" i="3" s="1"/>
  <c r="J106" i="6"/>
  <c r="K106" i="3"/>
  <c r="K25" i="3" s="1"/>
  <c r="K106" i="6"/>
  <c r="K27" i="2"/>
  <c r="L106" i="6"/>
  <c r="H106" i="3"/>
  <c r="K22" i="3" s="1"/>
  <c r="H106" i="6"/>
  <c r="H104" i="8"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J35" i="2"/>
  <c r="K11" i="2"/>
  <c r="K8" i="2"/>
  <c r="J32" i="1"/>
  <c r="K5" i="8"/>
  <c r="K5" i="7" s="1"/>
  <c r="K5" i="9" s="1"/>
  <c r="K5" i="10" s="1"/>
  <c r="K5" i="5" s="1"/>
  <c r="K5" i="11" s="1"/>
  <c r="K5" i="12" s="1"/>
  <c r="K5" i="13" s="1"/>
  <c r="J8" i="1"/>
  <c r="J16" i="1" s="1"/>
  <c r="F106" i="3"/>
  <c r="E106" i="3"/>
  <c r="K19" i="2"/>
  <c r="N106" i="3"/>
  <c r="K29" i="2"/>
  <c r="D106" i="3"/>
  <c r="K12" i="2"/>
  <c r="O106" i="3"/>
  <c r="K30" i="2"/>
  <c r="G106" i="3"/>
  <c r="K22" i="2"/>
  <c r="K19" i="1"/>
  <c r="K32" i="1" s="1"/>
  <c r="J44" i="1"/>
  <c r="J42" i="2" s="1"/>
  <c r="P106" i="3"/>
  <c r="K30" i="3" s="1"/>
  <c r="K8" i="3" l="1"/>
  <c r="K8" i="6"/>
  <c r="X106" i="6"/>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1" i="8"/>
  <c r="K14" i="8" s="1"/>
  <c r="K1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7" l="1"/>
  <c r="J44" i="7" s="1"/>
  <c r="C114" i="8"/>
  <c r="C104" i="7"/>
  <c r="C112"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<sst xmlns="http://schemas.openxmlformats.org/spreadsheetml/2006/main" count="3899" uniqueCount="174">
  <si>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</si>
  <si>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</si>
  <si>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</si>
  <si>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</si>
  <si>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</si>
  <si>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</si>
  <si>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</si>
  <si>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</si>
  <si>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</si>
  <si>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</si>
  <si>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</si>
  <si>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</si>
  <si>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</si>
  <si>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</si>
  <si>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</si>
  <si>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</si>
  <si>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</si>
  <si>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</si>
  <si>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</si>
  <si>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</si>
  <si>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</si>
  <si>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</si>
  <si>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</si>
  <si>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</si>
  <si>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</si>
  <si>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</si>
  <si>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</si>
  <si>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</si>
  <si>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</si>
  <si>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</si>
  <si>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</si>
  <si>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</si>
  <si>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</si>
  <si>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</si>
  <si>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</si>
  <si>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</si>
  <si>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</si>
  <si>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</si>
  <si>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</si>
  <si>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</si>
  <si>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</si>
  <si>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</si>
  <si>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</si>
  <si>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</si>
  <si>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</si>
  <si>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</si>
  <si>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</si>
  <si>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</si>
  <si>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</si>
  <si>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</si>
  <si>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</si>
  <si>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</si>
  <si>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</si>
  <si>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</si>
  <si>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</si>
  <si>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</si>
  <si>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</si>
  <si>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</si>
  <si>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</si>
  <si>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</si>
  <si>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</si>
  <si>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</si>
  <si>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</si>
  <si>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</si>
  <si>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</si>
  <si>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</si>
  <si>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</si>
  <si>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</si>
  <si>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</si>
  <si>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</si>
  <si>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</si>
  <si>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</si>
  <si>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</si>
  <si>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</si>
  <si>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</si>
  <si>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</si>
  <si>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</si>
  <si>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</si>
  <si>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</si>
  <si>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</si>
  <si>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</si>
  <si>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</si>
  <si>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</si>
  <si>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</si>
  <si>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</si>
  <si>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</si>
  <si>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</si>
  <si>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</si>
  <si>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</si>
  <si>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</si>
  <si>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</si>
  <si>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</si>
  <si>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</si>
  <si>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</si>
  <si>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</si>
  <si>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</si>
  <si>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</si>
  <si>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</si>
  <si>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</si>
  <si>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</si>
  <si>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</si>
  <si>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</si>
  <si>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</si>
  <si>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</si>
  <si>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</si>
  <si>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</si>
  <si>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</si>
  <si>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</si>
  <si>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</si>
  <si>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</si>
  <si>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</si>
  <si>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</si>
  <si>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</si>
  <si>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</si>
  <si>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</si>
  <si>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</si>
  <si>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</si>
  <si>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</si>
  <si>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</si>
  <si>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</si>
  <si>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</si>
  <si>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</si>
  <si>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</si>
  <si>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</si>
  <si>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</si>
  <si>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</si>
  <si>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</si>
  <si>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</si>
  <si>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</si>
  <si>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</si>
  <si>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</si>
  <si>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</si>
  <si>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</si>
  <si>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</si>
  <si>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</si>
  <si>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</si>
  <si>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</si>
  <si>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</si>
  <si>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</si>
  <si>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</si>
  <si>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</si>
  <si>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</si>
  <si>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</si>
  <si>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</si>
  <si>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Year 2017 to date</t>
  </si>
  <si>
    <t>Month 1 - January 2017</t>
  </si>
  <si>
    <t>Brought forward VAT figures November 2016 (if required - see instructions)</t>
  </si>
  <si>
    <t>Brought forward VAT figures December 2016 (if required - see instructions)</t>
  </si>
  <si>
    <t>If required, you need only enter your gross sales in the box 6's above for the months of November 2016 and December 2016.</t>
  </si>
  <si>
    <t>Month 2 - February 2017</t>
  </si>
  <si>
    <t>If your VAT Quarter ends February 2017, you will need to enter your GROSS sales from December 2016 in box 6 in the pink VAT module above.</t>
  </si>
  <si>
    <t>Month 3 - March 2017</t>
  </si>
  <si>
    <t>Month 4 - April 2017</t>
  </si>
  <si>
    <t>Month 5 - May 2017</t>
  </si>
  <si>
    <t>Month 6 - June 2017</t>
  </si>
  <si>
    <t>Month 7 - July 2017</t>
  </si>
  <si>
    <t>Month 8 - August 2017</t>
  </si>
  <si>
    <t>Month 9 - September 2017</t>
  </si>
  <si>
    <t>Month 10 - October 2017</t>
  </si>
  <si>
    <t>Month 11 - November 2017</t>
  </si>
  <si>
    <t>Month 12 - December 2017</t>
  </si>
  <si>
    <t>Period 01/01/2017 to 31/12/2017</t>
  </si>
  <si>
    <t>January 2017</t>
  </si>
  <si>
    <t>February 2017</t>
  </si>
  <si>
    <t>March 2017</t>
  </si>
  <si>
    <t>April 2017</t>
  </si>
  <si>
    <t>May 2017</t>
  </si>
  <si>
    <t>June 2017</t>
  </si>
  <si>
    <t>July 2017</t>
  </si>
  <si>
    <t>August 2017</t>
  </si>
  <si>
    <t>September 2017</t>
  </si>
  <si>
    <t>October 2017</t>
  </si>
  <si>
    <t>November 2017</t>
  </si>
  <si>
    <t>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</si>
</sst>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2017</v>
      </c>
      <c r="K2" s="77" t="s">
        <v>144</v>
      </c>
      <c r="L2" s="108" t="s">
        <v>1</v>
      </c>
      <c r="M2" s="109" t="s">
        <v>52</v>
      </c>
      <c r="N2" s="110" t="s">
        <v>84</v>
      </c>
      <c r="O2" s="123" t="s">
        <v>85</v>
      </c>
      <c r="P2" s="123" t="s">
        <v>86</v>
      </c>
      <c r="Q2" s="123" t="s">
        <v>87</v>
      </c>
      <c r="R2" s="123" t="s">
        <v>88</v>
      </c>
      <c r="S2" s="124" t="s">
        <v>89</v>
      </c>
    </row>
    <row r="3" spans="1:19" x14ac:dyDescent="0.25">
      <c r="A3" s="1" t="s">
        <v>156</v>
      </c>
      <c r="H3" s="72" t="s">
        <v>0</v>
      </c>
      <c r="I3" s="27"/>
      <c r="J3" s="29"/>
      <c r="K3" s="78"/>
      <c r="L3" s="113" t="s">
        <v>90</v>
      </c>
      <c r="M3" s="125" t="s">
        <v>91</v>
      </c>
      <c r="N3" s="126" t="s">
        <v>92</v>
      </c>
      <c r="O3" s="127">
        <f>('July 2017'!O42)</f>
        <v>0</v>
      </c>
      <c r="P3" s="127">
        <f>('July 2017'!P42)</f>
        <v>0</v>
      </c>
      <c r="Q3" s="127">
        <f>('July 2017'!Q42)</f>
        <v>0</v>
      </c>
      <c r="R3" s="127">
        <f>('July 2017'!R42)</f>
        <v>0</v>
      </c>
      <c r="S3" s="128">
        <f>('July 2017'!S42)</f>
        <v>0</v>
      </c>
    </row>
    <row r="4" spans="1:19" x14ac:dyDescent="0.25">
      <c r="A4" s="103" t="str">
        <f>(A46)</f>
        <v>.</v>
      </c>
      <c r="H4" s="73"/>
      <c r="I4" s="27" t="str">
        <f>(C7)</f>
        <v>Sales Type 1</v>
      </c>
      <c r="J4" s="30">
        <f>(C40)</f>
        <v>0</v>
      </c>
      <c r="K4" s="79">
        <f>SUM('July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42948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42949</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42950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42951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42952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42953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42954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42955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42956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42957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42958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42959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42960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42961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42962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42963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42964</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42965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42966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42967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42968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42969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42970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42971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42972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42973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42974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42975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42976</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42977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42978</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2017'!C106)</f>
        <v>0</v>
      </c>
      <c r="D104" s="46">
        <f>SUM('July 2017'!D106)</f>
        <v>0</v>
      </c>
      <c r="E104" s="46">
        <f>SUM('July 2017'!E106)</f>
        <v>0</v>
      </c>
      <c r="F104" s="46">
        <f>SUM('July 2017'!F106)</f>
        <v>0</v>
      </c>
      <c r="G104" s="46">
        <f>SUM('July 2017'!G106)</f>
        <v>0</v>
      </c>
      <c r="H104" s="46">
        <f>SUM('July 2017'!H106)</f>
        <v>0</v>
      </c>
      <c r="I104" s="46">
        <f>SUM('July 2017'!I106)</f>
        <v>0</v>
      </c>
      <c r="J104" s="46">
        <f>SUM('July 2017'!J106)</f>
        <v>0</v>
      </c>
      <c r="K104" s="46">
        <f>SUM('July 2017'!K106)</f>
        <v>0</v>
      </c>
      <c r="L104" s="46">
        <f>SUM('July 2017'!L106)</f>
        <v>0</v>
      </c>
      <c r="M104" s="46">
        <f>SUM('July 2017'!M106)</f>
        <v>0</v>
      </c>
      <c r="N104" s="46">
        <f>SUM('July 2017'!N106)</f>
        <v>0</v>
      </c>
      <c r="O104" s="46">
        <f>SUM('July 2017'!O106)</f>
        <v>0</v>
      </c>
      <c r="P104" s="46">
        <f>SUM('July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2017'!J40+'July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0Df4pCSjI08kjebC0L2w5N+2ySFkOAaFMYoD0UqrUZIGe4rXOE27iX0GXrVhAmXJ71ygeMMrmyiaHBjGqUU2Hw==" saltValue="gKT5zo4E0KdOfE+5NURRz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2017</v>
      </c>
      <c r="K2" s="77" t="s">
        <v>144</v>
      </c>
      <c r="L2" s="108" t="s">
        <v>1</v>
      </c>
      <c r="M2" s="109" t="s">
        <v>52</v>
      </c>
      <c r="N2" s="110" t="s">
        <v>84</v>
      </c>
      <c r="O2" s="123" t="s">
        <v>85</v>
      </c>
      <c r="P2" s="123" t="s">
        <v>86</v>
      </c>
      <c r="Q2" s="123" t="s">
        <v>87</v>
      </c>
      <c r="R2" s="123" t="s">
        <v>88</v>
      </c>
      <c r="S2" s="124" t="s">
        <v>89</v>
      </c>
    </row>
    <row r="3" spans="1:19" x14ac:dyDescent="0.25">
      <c r="A3" s="1" t="s">
        <v>157</v>
      </c>
      <c r="H3" s="72" t="s">
        <v>0</v>
      </c>
      <c r="I3" s="27"/>
      <c r="J3" s="29"/>
      <c r="K3" s="78"/>
      <c r="L3" s="113" t="s">
        <v>90</v>
      </c>
      <c r="M3" s="125" t="s">
        <v>91</v>
      </c>
      <c r="N3" s="126" t="s">
        <v>92</v>
      </c>
      <c r="O3" s="127">
        <f>('August 2017'!O42)</f>
        <v>0</v>
      </c>
      <c r="P3" s="127">
        <f>('August 2017'!P42)</f>
        <v>0</v>
      </c>
      <c r="Q3" s="127">
        <f>('August 2017'!Q42)</f>
        <v>0</v>
      </c>
      <c r="R3" s="127">
        <f>('August 2017'!R42)</f>
        <v>0</v>
      </c>
      <c r="S3" s="128">
        <f>('August 2017'!S42)</f>
        <v>0</v>
      </c>
    </row>
    <row r="4" spans="1:19" x14ac:dyDescent="0.25">
      <c r="A4" s="103" t="str">
        <f>(A46)</f>
        <v>.</v>
      </c>
      <c r="H4" s="73"/>
      <c r="I4" s="27" t="str">
        <f>(C7)</f>
        <v>Sales Type 1</v>
      </c>
      <c r="J4" s="30">
        <f>(C40)</f>
        <v>0</v>
      </c>
      <c r="K4" s="79">
        <f>SUM('August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42979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42980</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42981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42982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42983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42984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42985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42986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42987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42988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42989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42990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42991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42992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42993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42994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42995</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42996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42997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42998</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42999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43000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43001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43002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43003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43004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43005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43006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43007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43008</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2017'!C106)</f>
        <v>0</v>
      </c>
      <c r="D104" s="46">
        <f>SUM('August 2017'!D106)</f>
        <v>0</v>
      </c>
      <c r="E104" s="46">
        <f>SUM('August 2017'!E106)</f>
        <v>0</v>
      </c>
      <c r="F104" s="46">
        <f>SUM('August 2017'!F106)</f>
        <v>0</v>
      </c>
      <c r="G104" s="46">
        <f>SUM('August 2017'!G106)</f>
        <v>0</v>
      </c>
      <c r="H104" s="46">
        <f>SUM('August 2017'!H106)</f>
        <v>0</v>
      </c>
      <c r="I104" s="46">
        <f>SUM('August 2017'!I106)</f>
        <v>0</v>
      </c>
      <c r="J104" s="46">
        <f>SUM('August 2017'!J106)</f>
        <v>0</v>
      </c>
      <c r="K104" s="46">
        <f>SUM('August 2017'!K106)</f>
        <v>0</v>
      </c>
      <c r="L104" s="46">
        <f>SUM('August 2017'!L106)</f>
        <v>0</v>
      </c>
      <c r="M104" s="46">
        <f>SUM('August 2017'!M106)</f>
        <v>0</v>
      </c>
      <c r="N104" s="46">
        <f>SUM('August 2017'!N106)</f>
        <v>0</v>
      </c>
      <c r="O104" s="46">
        <f>SUM('August 2017'!O106)</f>
        <v>0</v>
      </c>
      <c r="P104" s="46">
        <f>SUM('August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2017'!J40+'August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5L2dwYMSxJYQG8aeKMEt/96dErvdlBTdwO6vizY3ON4DlfVpQcYf219/qXwfacok4E7yKK2TWg4SkN7uHJY/jA==" saltValue="qZcZ1C6/4OF3vUXCBeX/iA==" spinCount="100000"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2017</v>
      </c>
      <c r="K2" s="77" t="s">
        <v>144</v>
      </c>
      <c r="L2" s="108" t="s">
        <v>1</v>
      </c>
      <c r="M2" s="109" t="s">
        <v>52</v>
      </c>
      <c r="N2" s="110" t="s">
        <v>84</v>
      </c>
      <c r="O2" s="123" t="s">
        <v>85</v>
      </c>
      <c r="P2" s="123" t="s">
        <v>86</v>
      </c>
      <c r="Q2" s="123" t="s">
        <v>87</v>
      </c>
      <c r="R2" s="123" t="s">
        <v>88</v>
      </c>
      <c r="S2" s="124" t="s">
        <v>89</v>
      </c>
    </row>
    <row r="3" spans="1:19" x14ac:dyDescent="0.25">
      <c r="A3" s="1" t="s">
        <v>158</v>
      </c>
      <c r="H3" s="72" t="s">
        <v>0</v>
      </c>
      <c r="I3" s="27"/>
      <c r="J3" s="29"/>
      <c r="K3" s="78"/>
      <c r="L3" s="113" t="s">
        <v>90</v>
      </c>
      <c r="M3" s="125" t="s">
        <v>91</v>
      </c>
      <c r="N3" s="126" t="s">
        <v>92</v>
      </c>
      <c r="O3" s="127">
        <f>('September 2017'!O42)</f>
        <v>0</v>
      </c>
      <c r="P3" s="127">
        <f>('September 2017'!P42)</f>
        <v>0</v>
      </c>
      <c r="Q3" s="127">
        <f>('September 2017'!Q42)</f>
        <v>0</v>
      </c>
      <c r="R3" s="127">
        <f>('September 2017'!R42)</f>
        <v>0</v>
      </c>
      <c r="S3" s="128">
        <f>('September 2017'!S42)</f>
        <v>0</v>
      </c>
    </row>
    <row r="4" spans="1:19" x14ac:dyDescent="0.25">
      <c r="A4" s="103" t="str">
        <f>(A46)</f>
        <v>.</v>
      </c>
      <c r="H4" s="73"/>
      <c r="I4" s="27" t="str">
        <f>(C7)</f>
        <v>Sales Type 1</v>
      </c>
      <c r="J4" s="30">
        <f>(C40)</f>
        <v>0</v>
      </c>
      <c r="K4" s="79">
        <f>SUM('September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43009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43010</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43011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43012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43013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43014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43015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43016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43017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43018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43019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43020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43021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43022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43023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43024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43025</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43026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43027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43028</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43029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43030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43031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43032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43033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43034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43035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43036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43037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43038</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43039</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2017'!C106)</f>
        <v>0</v>
      </c>
      <c r="D104" s="46">
        <f>SUM('September 2017'!D106)</f>
        <v>0</v>
      </c>
      <c r="E104" s="46">
        <f>SUM('September 2017'!E106)</f>
        <v>0</v>
      </c>
      <c r="F104" s="46">
        <f>SUM('September 2017'!F106)</f>
        <v>0</v>
      </c>
      <c r="G104" s="46">
        <f>SUM('September 2017'!G106)</f>
        <v>0</v>
      </c>
      <c r="H104" s="46">
        <f>SUM('September 2017'!H106)</f>
        <v>0</v>
      </c>
      <c r="I104" s="46">
        <f>SUM('September 2017'!I106)</f>
        <v>0</v>
      </c>
      <c r="J104" s="46">
        <f>SUM('September 2017'!J106)</f>
        <v>0</v>
      </c>
      <c r="K104" s="46">
        <f>SUM('September 2017'!K106)</f>
        <v>0</v>
      </c>
      <c r="L104" s="46">
        <f>SUM('September 2017'!L106)</f>
        <v>0</v>
      </c>
      <c r="M104" s="46">
        <f>SUM('September 2017'!M106)</f>
        <v>0</v>
      </c>
      <c r="N104" s="46">
        <f>SUM('September 2017'!N106)</f>
        <v>0</v>
      </c>
      <c r="O104" s="46">
        <f>SUM('September 2017'!O106)</f>
        <v>0</v>
      </c>
      <c r="P104" s="46">
        <f>SUM('September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2017'!J40+'September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NZ9w6xP1eJLiS9q8SVKVrI1DOx3zGgV2jQkTKltJGsrwFfKGN/rma6WTvdhPLOOAgdhClQKk5kqe7QbHKeXYmA==" saltValue="0oMRQE91vP+ayXUFjl2oJw=="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2017</v>
      </c>
      <c r="K2" s="77" t="s">
        <v>144</v>
      </c>
      <c r="L2" s="108" t="s">
        <v>1</v>
      </c>
      <c r="M2" s="109" t="s">
        <v>52</v>
      </c>
      <c r="N2" s="110" t="s">
        <v>84</v>
      </c>
      <c r="O2" s="123" t="s">
        <v>85</v>
      </c>
      <c r="P2" s="123" t="s">
        <v>86</v>
      </c>
      <c r="Q2" s="123" t="s">
        <v>87</v>
      </c>
      <c r="R2" s="123" t="s">
        <v>88</v>
      </c>
      <c r="S2" s="124" t="s">
        <v>89</v>
      </c>
    </row>
    <row r="3" spans="1:19" x14ac:dyDescent="0.25">
      <c r="A3" s="1" t="s">
        <v>159</v>
      </c>
      <c r="H3" s="72" t="s">
        <v>0</v>
      </c>
      <c r="I3" s="27"/>
      <c r="J3" s="29"/>
      <c r="K3" s="78"/>
      <c r="L3" s="113" t="s">
        <v>90</v>
      </c>
      <c r="M3" s="125" t="s">
        <v>91</v>
      </c>
      <c r="N3" s="126" t="s">
        <v>92</v>
      </c>
      <c r="O3" s="127">
        <f>('October 2017'!O42)</f>
        <v>0</v>
      </c>
      <c r="P3" s="127">
        <f>('October 2017'!P42)</f>
        <v>0</v>
      </c>
      <c r="Q3" s="127">
        <f>('October 2017'!Q42)</f>
        <v>0</v>
      </c>
      <c r="R3" s="127">
        <f>('October 2017'!R42)</f>
        <v>0</v>
      </c>
      <c r="S3" s="128">
        <f>('October 2017'!S42)</f>
        <v>0</v>
      </c>
    </row>
    <row r="4" spans="1:19" x14ac:dyDescent="0.25">
      <c r="A4" s="103" t="str">
        <f>(A46)</f>
        <v>.</v>
      </c>
      <c r="H4" s="73"/>
      <c r="I4" s="27" t="str">
        <f>(C7)</f>
        <v>Sales Type 1</v>
      </c>
      <c r="J4" s="30">
        <f>(C40)</f>
        <v>0</v>
      </c>
      <c r="K4" s="79">
        <f>SUM('October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43040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43041</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43042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43043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43044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43045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43046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43047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43048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43049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43050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43051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43052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43053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43054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43055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43056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43057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43058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43059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43060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43061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43062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43063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43064</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43065</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43066</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43067</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43068</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43069</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2017'!J44)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2017'!C106)</f>
        <v>0</v>
      </c>
      <c r="D104" s="46">
        <f>SUM('October 2017'!D106)</f>
        <v>0</v>
      </c>
      <c r="E104" s="46">
        <f>SUM('October 2017'!E106)</f>
        <v>0</v>
      </c>
      <c r="F104" s="46">
        <f>SUM('October 2017'!F106)</f>
        <v>0</v>
      </c>
      <c r="G104" s="46">
        <f>SUM('October 2017'!G106)</f>
        <v>0</v>
      </c>
      <c r="H104" s="46">
        <f>SUM('October 2017'!H106)</f>
        <v>0</v>
      </c>
      <c r="I104" s="46">
        <f>SUM('October 2017'!I106)</f>
        <v>0</v>
      </c>
      <c r="J104" s="46">
        <f>SUM('October 2017'!J106)</f>
        <v>0</v>
      </c>
      <c r="K104" s="46">
        <f>SUM('October 2017'!K106)</f>
        <v>0</v>
      </c>
      <c r="L104" s="46">
        <f>SUM('October 2017'!L106)</f>
        <v>0</v>
      </c>
      <c r="M104" s="46">
        <f>SUM('October 2017'!M106)</f>
        <v>0</v>
      </c>
      <c r="N104" s="46">
        <f>SUM('October 2017'!N106)</f>
        <v>0</v>
      </c>
      <c r="O104" s="46">
        <f>SUM('October 2017'!O106)</f>
        <v>0</v>
      </c>
      <c r="P104" s="46">
        <f>SUM('October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2017'!J40+'October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hyn3biXqNy7JT1OB2iKss97f8TZIdNifU9HKkPI7dWhzkHRc3sa6ZTlh3Vhizjcdh9xHZLmm7c5iDmBAkcNtTQ==" saltValue="TepKwv/AjQNLp0lgVr/Hq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2017</v>
      </c>
      <c r="K2" s="77" t="s">
        <v>144</v>
      </c>
      <c r="L2" s="108" t="s">
        <v>1</v>
      </c>
      <c r="M2" s="109" t="s">
        <v>52</v>
      </c>
      <c r="N2" s="110" t="s">
        <v>84</v>
      </c>
      <c r="O2" s="123" t="s">
        <v>85</v>
      </c>
      <c r="P2" s="123" t="s">
        <v>86</v>
      </c>
      <c r="Q2" s="123" t="s">
        <v>87</v>
      </c>
      <c r="R2" s="123" t="s">
        <v>88</v>
      </c>
      <c r="S2" s="124" t="s">
        <v>89</v>
      </c>
    </row>
    <row r="3" spans="1:19" x14ac:dyDescent="0.25">
      <c r="A3" s="1" t="s">
        <v>160</v>
      </c>
      <c r="H3" s="72" t="s">
        <v>0</v>
      </c>
      <c r="I3" s="27"/>
      <c r="J3" s="29"/>
      <c r="K3" s="78"/>
      <c r="L3" s="113" t="s">
        <v>90</v>
      </c>
      <c r="M3" s="125" t="s">
        <v>91</v>
      </c>
      <c r="N3" s="126" t="s">
        <v>92</v>
      </c>
      <c r="O3" s="127">
        <f>('November 2017'!O42)</f>
        <v>0</v>
      </c>
      <c r="P3" s="127">
        <f>('November 2017'!P42)</f>
        <v>0</v>
      </c>
      <c r="Q3" s="127">
        <f>('November 2017'!Q42)</f>
        <v>0</v>
      </c>
      <c r="R3" s="127">
        <f>('November 2017'!R42)</f>
        <v>0</v>
      </c>
      <c r="S3" s="128">
        <f>('November 2017'!S42)</f>
        <v>0</v>
      </c>
    </row>
    <row r="4" spans="1:19" x14ac:dyDescent="0.25">
      <c r="A4" s="103" t="str">
        <f>(A46)</f>
        <v>.</v>
      </c>
      <c r="H4" s="73"/>
      <c r="I4" s="27" t="str">
        <f>(C7)</f>
        <v>Sales Type 1</v>
      </c>
      <c r="J4" s="30">
        <f>(C40)</f>
        <v>0</v>
      </c>
      <c r="K4" s="79">
        <f>SUM('November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43070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43071</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43072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43073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43074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43075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43076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43077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43078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43079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43080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43081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43082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43083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43084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43085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43086</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43087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43088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43089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43090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43091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43092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43093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43094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43095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43096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43097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43098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43099</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43100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2017'!C106)</f>
        <v>0</v>
      </c>
      <c r="D104" s="46">
        <f>SUM('November 2017'!D106)</f>
        <v>0</v>
      </c>
      <c r="E104" s="46">
        <f>SUM('November 2017'!E106)</f>
        <v>0</v>
      </c>
      <c r="F104" s="46">
        <f>SUM('November 2017'!F106)</f>
        <v>0</v>
      </c>
      <c r="G104" s="46">
        <f>SUM('November 2017'!G106)</f>
        <v>0</v>
      </c>
      <c r="H104" s="46">
        <f>SUM('November 2017'!H106)</f>
        <v>0</v>
      </c>
      <c r="I104" s="46">
        <f>SUM('November 2017'!I106)</f>
        <v>0</v>
      </c>
      <c r="J104" s="46">
        <f>SUM('November 2017'!J106)</f>
        <v>0</v>
      </c>
      <c r="K104" s="46">
        <f>SUM('November 2017'!K106)</f>
        <v>0</v>
      </c>
      <c r="L104" s="46">
        <f>SUM('November 2017'!L106)</f>
        <v>0</v>
      </c>
      <c r="M104" s="46">
        <f>SUM('November 2017'!M106)</f>
        <v>0</v>
      </c>
      <c r="N104" s="46">
        <f>SUM('November 2017'!N106)</f>
        <v>0</v>
      </c>
      <c r="O104" s="46">
        <f>SUM('November 2017'!O106)</f>
        <v>0</v>
      </c>
      <c r="P104" s="46">
        <f>SUM('November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2017'!J40+'November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bPTkSGmf2lNPMLGKrqpm4ith/0tXIAYDiAh6senHZ8hqd30hFA4FGCnCTSRcsLGiwvibRrW1dBLCNVK76IijJg==" saltValue="2Q731escEyJaNphUlSGLf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2017'!A1)</f>
        <v>********** (Insert Your Name or Business Name Here)</v>
      </c>
    </row>
    <row r="3" spans="1:18" x14ac:dyDescent="0.25">
      <c r="A3" s="1" t="s">
        <v>161</v>
      </c>
    </row>
    <row r="6" spans="1:18" x14ac:dyDescent="0.25">
      <c r="A6" s="42" t="s">
        <v>0</v>
      </c>
      <c r="B6" s="42"/>
      <c r="C6" s="42" t="str">
        <f>'January 2017'!C7</f>
        <v>Sales Type 1</v>
      </c>
      <c r="D6" s="42" t="str">
        <f>'January 2017'!D7</f>
        <v>Sales Type 2</v>
      </c>
      <c r="E6" s="42" t="str">
        <f>'January 2017'!E7</f>
        <v>Sales Type 3</v>
      </c>
      <c r="F6" s="42"/>
      <c r="G6" s="42" t="s">
        <v>34</v>
      </c>
    </row>
    <row r="8" spans="1:18" x14ac:dyDescent="0.25">
      <c r="A8" t="s">
        <v>33</v>
      </c>
      <c r="C8" s="46">
        <f>SUM('January 2017'!C40+'February 2017'!C40+'March 2017'!C40+'April 2017'!C40+'May 2017'!C40+'June 2017'!C40+'July 2017'!C40+'August 2017'!C40+'September 2017'!C40+'October 2017'!C40+'November 2017'!C40+'December 2017'!C40)</f>
        <v>0</v>
      </c>
      <c r="D8" s="46">
        <f>SUM('January 2017'!D40+'February 2017'!D40+'March 2017'!D40+'April 2017'!D40+'May 2017'!D40+'June 2017'!D40+'July 2017'!D40+'August 2017'!D40+'September 2017'!D40+'October 2017'!D40+'November 2017'!D40+'December 2017'!D40)</f>
        <v>0</v>
      </c>
      <c r="E8" s="46">
        <f>SUM('January 2017'!E40+'February 2017'!E40+'March 2017'!E40+'April 2017'!E40+'May 2017'!E40+'June 2017'!E40+'July 2017'!E40+'August 2017'!E40+'September 2017'!E40+'October 2017'!E40+'November 2017'!E40+'December 2017'!E40)</f>
        <v>0</v>
      </c>
      <c r="F8" s="46"/>
      <c r="G8" s="46">
        <f>SUM(C8:E8)</f>
        <v>0</v>
      </c>
    </row>
    <row r="10" spans="1:18" x14ac:dyDescent="0.25">
      <c r="A10" s="70" t="str">
        <f>('January 2017'!A46)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162</v>
      </c>
      <c r="C16" s="46">
        <f>SUM('January 2017'!C101)</f>
        <v>0</v>
      </c>
      <c r="D16" s="46">
        <f>SUM('January 2017'!D101)</f>
        <v>0</v>
      </c>
      <c r="E16" s="46">
        <f>SUM('January 2017'!E101)</f>
        <v>0</v>
      </c>
      <c r="F16" s="46">
        <f>SUM('January 2017'!F101)</f>
        <v>0</v>
      </c>
      <c r="G16" s="46">
        <f>SUM('January 2017'!G101)</f>
        <v>0</v>
      </c>
      <c r="H16" s="46">
        <f>SUM('January 2017'!H101)</f>
        <v>0</v>
      </c>
      <c r="I16" s="46">
        <f>SUM('January 2017'!I101)</f>
        <v>0</v>
      </c>
      <c r="J16" s="46">
        <f>SUM('January 2017'!J101)</f>
        <v>0</v>
      </c>
      <c r="K16" s="46">
        <f>SUM('January 2017'!K101)</f>
        <v>0</v>
      </c>
      <c r="L16" s="46">
        <f>SUM('January 2017'!L101)</f>
        <v>0</v>
      </c>
      <c r="M16" s="46">
        <f>SUM('January 2017'!M101)</f>
        <v>0</v>
      </c>
      <c r="N16" s="46">
        <f>SUM('January 2017'!N101)</f>
        <v>0</v>
      </c>
      <c r="O16" s="46">
        <f>SUM('January 2017'!O101)</f>
        <v>0</v>
      </c>
      <c r="P16" s="46">
        <f>SUM('January 2017'!P101)</f>
        <v>0</v>
      </c>
      <c r="R16" s="46">
        <f>SUM(C16:P16)</f>
        <v>0</v>
      </c>
    </row>
    <row r="17" spans="1:18" x14ac:dyDescent="0.25">
      <c r="A17" s="8" t="s">
        <v>163</v>
      </c>
      <c r="C17" s="46">
        <f>SUM('February 2017'!C101)</f>
        <v>0</v>
      </c>
      <c r="D17" s="46">
        <f>SUM('February 2017'!D101)</f>
        <v>0</v>
      </c>
      <c r="E17" s="46">
        <f>SUM('February 2017'!E101)</f>
        <v>0</v>
      </c>
      <c r="F17" s="46">
        <f>SUM('February 2017'!F101)</f>
        <v>0</v>
      </c>
      <c r="G17" s="46">
        <f>SUM('February 2017'!G101)</f>
        <v>0</v>
      </c>
      <c r="H17" s="46">
        <f>SUM('February 2017'!H101)</f>
        <v>0</v>
      </c>
      <c r="I17" s="46">
        <f>SUM('February 2017'!I101)</f>
        <v>0</v>
      </c>
      <c r="J17" s="46">
        <f>SUM('February 2017'!J101)</f>
        <v>0</v>
      </c>
      <c r="K17" s="46">
        <f>SUM('February 2017'!K101)</f>
        <v>0</v>
      </c>
      <c r="L17" s="46">
        <f>SUM('February 2017'!L101)</f>
        <v>0</v>
      </c>
      <c r="M17" s="46">
        <f>SUM('February 2017'!M101)</f>
        <v>0</v>
      </c>
      <c r="N17" s="46">
        <f>SUM('February 2017'!N101)</f>
        <v>0</v>
      </c>
      <c r="O17" s="46">
        <f>SUM('February 2017'!O101)</f>
        <v>0</v>
      </c>
      <c r="P17" s="46">
        <f>SUM('February 2017'!P101)</f>
        <v>0</v>
      </c>
      <c r="R17" s="46">
        <f t="shared" ref="R17:R27" si="0">SUM(C17:P17)</f>
        <v>0</v>
      </c>
    </row>
    <row r="18" spans="1:18" x14ac:dyDescent="0.25">
      <c r="A18" s="8" t="s">
        <v>164</v>
      </c>
      <c r="C18" s="46">
        <f>SUM('March 2017'!C101)</f>
        <v>0</v>
      </c>
      <c r="D18" s="46">
        <f>SUM('March 2017'!D101)</f>
        <v>0</v>
      </c>
      <c r="E18" s="46">
        <f>SUM('March 2017'!E101)</f>
        <v>0</v>
      </c>
      <c r="F18" s="46">
        <f>SUM('March 2017'!F101)</f>
        <v>0</v>
      </c>
      <c r="G18" s="46">
        <f>SUM('March 2017'!G101)</f>
        <v>0</v>
      </c>
      <c r="H18" s="46">
        <f>SUM('March 2017'!H101)</f>
        <v>0</v>
      </c>
      <c r="I18" s="46">
        <f>SUM('March 2017'!I101)</f>
        <v>0</v>
      </c>
      <c r="J18" s="46">
        <f>SUM('March 2017'!J101)</f>
        <v>0</v>
      </c>
      <c r="K18" s="46">
        <f>SUM('March 2017'!K101)</f>
        <v>0</v>
      </c>
      <c r="L18" s="46">
        <f>SUM('March 2017'!L101)</f>
        <v>0</v>
      </c>
      <c r="M18" s="46">
        <f>SUM('March 2017'!M101)</f>
        <v>0</v>
      </c>
      <c r="N18" s="46">
        <f>SUM('March 2017'!N101)</f>
        <v>0</v>
      </c>
      <c r="O18" s="46">
        <f>SUM('March 2017'!O101)</f>
        <v>0</v>
      </c>
      <c r="P18" s="46">
        <f>SUM('March 2017'!P101)</f>
        <v>0</v>
      </c>
      <c r="R18" s="46">
        <f t="shared" si="0"/>
        <v>0</v>
      </c>
    </row>
    <row r="19" spans="1:18" x14ac:dyDescent="0.25">
      <c r="A19" s="8" t="s">
        <v>165</v>
      </c>
      <c r="C19" s="46">
        <f>SUM('April 2017'!C101)</f>
        <v>0</v>
      </c>
      <c r="D19" s="46">
        <f>SUM('April 2017'!D101)</f>
        <v>0</v>
      </c>
      <c r="E19" s="46">
        <f>SUM('April 2017'!E101)</f>
        <v>0</v>
      </c>
      <c r="F19" s="46">
        <f>SUM('April 2017'!F101)</f>
        <v>0</v>
      </c>
      <c r="G19" s="46">
        <f>SUM('April 2017'!G101)</f>
        <v>0</v>
      </c>
      <c r="H19" s="46">
        <f>SUM('April 2017'!H101)</f>
        <v>0</v>
      </c>
      <c r="I19" s="46">
        <f>SUM('April 2017'!I101)</f>
        <v>0</v>
      </c>
      <c r="J19" s="46">
        <f>SUM('April 2017'!J101)</f>
        <v>0</v>
      </c>
      <c r="K19" s="46">
        <f>SUM('April 2017'!K101)</f>
        <v>0</v>
      </c>
      <c r="L19" s="46">
        <f>SUM('April 2017'!L101)</f>
        <v>0</v>
      </c>
      <c r="M19" s="46">
        <f>SUM('April 2017'!M101)</f>
        <v>0</v>
      </c>
      <c r="N19" s="46">
        <f>SUM('April 2017'!N101)</f>
        <v>0</v>
      </c>
      <c r="O19" s="46">
        <f>SUM('April 2017'!O101)</f>
        <v>0</v>
      </c>
      <c r="P19" s="46">
        <f>SUM('April 2017'!P101)</f>
        <v>0</v>
      </c>
      <c r="R19" s="46">
        <f t="shared" si="0"/>
        <v>0</v>
      </c>
    </row>
    <row r="20" spans="1:18" x14ac:dyDescent="0.25">
      <c r="A20" s="8" t="s">
        <v>166</v>
      </c>
      <c r="C20" s="46">
        <f>SUM('May 2017'!C101)</f>
        <v>0</v>
      </c>
      <c r="D20" s="46">
        <f>SUM('May 2017'!D101)</f>
        <v>0</v>
      </c>
      <c r="E20" s="46">
        <f>SUM('May 2017'!E101)</f>
        <v>0</v>
      </c>
      <c r="F20" s="46">
        <f>SUM('May 2017'!F101)</f>
        <v>0</v>
      </c>
      <c r="G20" s="46">
        <f>SUM('May 2017'!G101)</f>
        <v>0</v>
      </c>
      <c r="H20" s="46">
        <f>SUM('May 2017'!H101)</f>
        <v>0</v>
      </c>
      <c r="I20" s="46">
        <f>SUM('May 2017'!I101)</f>
        <v>0</v>
      </c>
      <c r="J20" s="46">
        <f>SUM('May 2017'!J101)</f>
        <v>0</v>
      </c>
      <c r="K20" s="46">
        <f>SUM('May 2017'!K101)</f>
        <v>0</v>
      </c>
      <c r="L20" s="46">
        <f>SUM('May 2017'!L101)</f>
        <v>0</v>
      </c>
      <c r="M20" s="46">
        <f>SUM('May 2017'!M101)</f>
        <v>0</v>
      </c>
      <c r="N20" s="46">
        <f>SUM('May 2017'!N101)</f>
        <v>0</v>
      </c>
      <c r="O20" s="46">
        <f>SUM('May 2017'!O101)</f>
        <v>0</v>
      </c>
      <c r="P20" s="46">
        <f>SUM('May 2017'!P101)</f>
        <v>0</v>
      </c>
      <c r="R20" s="46">
        <f t="shared" si="0"/>
        <v>0</v>
      </c>
    </row>
    <row r="21" spans="1:18" x14ac:dyDescent="0.25">
      <c r="A21" s="8" t="s">
        <v>167</v>
      </c>
      <c r="C21" s="46">
        <f>SUM('June 2017'!C101)</f>
        <v>0</v>
      </c>
      <c r="D21" s="46">
        <f>SUM('June 2017'!D101)</f>
        <v>0</v>
      </c>
      <c r="E21" s="46">
        <f>SUM('June 2017'!E101)</f>
        <v>0</v>
      </c>
      <c r="F21" s="46">
        <f>SUM('June 2017'!F101)</f>
        <v>0</v>
      </c>
      <c r="G21" s="46">
        <f>SUM('June 2017'!G101)</f>
        <v>0</v>
      </c>
      <c r="H21" s="46">
        <f>SUM('June 2017'!H101)</f>
        <v>0</v>
      </c>
      <c r="I21" s="46">
        <f>SUM('June 2017'!I101)</f>
        <v>0</v>
      </c>
      <c r="J21" s="46">
        <f>SUM('June 2017'!J101)</f>
        <v>0</v>
      </c>
      <c r="K21" s="46">
        <f>SUM('June 2017'!K101)</f>
        <v>0</v>
      </c>
      <c r="L21" s="46">
        <f>SUM('June 2017'!L101)</f>
        <v>0</v>
      </c>
      <c r="M21" s="46">
        <f>SUM('June 2017'!M101)</f>
        <v>0</v>
      </c>
      <c r="N21" s="46">
        <f>SUM('June 2017'!N101)</f>
        <v>0</v>
      </c>
      <c r="O21" s="46">
        <f>SUM('June 2017'!O101)</f>
        <v>0</v>
      </c>
      <c r="P21" s="46">
        <f>SUM('June 2017'!P101)</f>
        <v>0</v>
      </c>
      <c r="R21" s="46">
        <f t="shared" si="0"/>
        <v>0</v>
      </c>
    </row>
    <row r="22" spans="1:18" x14ac:dyDescent="0.25">
      <c r="A22" s="8" t="s">
        <v>168</v>
      </c>
      <c r="C22" s="46">
        <f>SUM('July 2017'!C101)</f>
        <v>0</v>
      </c>
      <c r="D22" s="46">
        <f>SUM('July 2017'!D101)</f>
        <v>0</v>
      </c>
      <c r="E22" s="46">
        <f>SUM('July 2017'!E101)</f>
        <v>0</v>
      </c>
      <c r="F22" s="46">
        <f>SUM('July 2017'!F101)</f>
        <v>0</v>
      </c>
      <c r="G22" s="46">
        <f>SUM('July 2017'!G101)</f>
        <v>0</v>
      </c>
      <c r="H22" s="46">
        <f>SUM('July 2017'!H101)</f>
        <v>0</v>
      </c>
      <c r="I22" s="46">
        <f>SUM('July 2017'!I101)</f>
        <v>0</v>
      </c>
      <c r="J22" s="46">
        <f>SUM('July 2017'!J101)</f>
        <v>0</v>
      </c>
      <c r="K22" s="46">
        <f>SUM('July 2017'!K101)</f>
        <v>0</v>
      </c>
      <c r="L22" s="46">
        <f>SUM('July 2017'!L101)</f>
        <v>0</v>
      </c>
      <c r="M22" s="46">
        <f>SUM('July 2017'!M101)</f>
        <v>0</v>
      </c>
      <c r="N22" s="46">
        <f>SUM('July 2017'!N101)</f>
        <v>0</v>
      </c>
      <c r="O22" s="46">
        <f>SUM('July 2017'!O101)</f>
        <v>0</v>
      </c>
      <c r="P22" s="46">
        <f>SUM('July 2017'!P101)</f>
        <v>0</v>
      </c>
      <c r="R22" s="46">
        <f t="shared" si="0"/>
        <v>0</v>
      </c>
    </row>
    <row r="23" spans="1:18" x14ac:dyDescent="0.25">
      <c r="A23" s="8" t="s">
        <v>169</v>
      </c>
      <c r="C23" s="46">
        <f>SUM('August 2017'!C101)</f>
        <v>0</v>
      </c>
      <c r="D23" s="46">
        <f>SUM('August 2017'!D101)</f>
        <v>0</v>
      </c>
      <c r="E23" s="46">
        <f>SUM('August 2017'!E101)</f>
        <v>0</v>
      </c>
      <c r="F23" s="46">
        <f>SUM('August 2017'!F101)</f>
        <v>0</v>
      </c>
      <c r="G23" s="46">
        <f>SUM('August 2017'!G101)</f>
        <v>0</v>
      </c>
      <c r="H23" s="46">
        <f>SUM('August 2017'!H101)</f>
        <v>0</v>
      </c>
      <c r="I23" s="46">
        <f>SUM('August 2017'!I101)</f>
        <v>0</v>
      </c>
      <c r="J23" s="46">
        <f>SUM('August 2017'!J101)</f>
        <v>0</v>
      </c>
      <c r="K23" s="46">
        <f>SUM('August 2017'!K101)</f>
        <v>0</v>
      </c>
      <c r="L23" s="46">
        <f>SUM('August 2017'!L101)</f>
        <v>0</v>
      </c>
      <c r="M23" s="46">
        <f>SUM('August 2017'!M101)</f>
        <v>0</v>
      </c>
      <c r="N23" s="46">
        <f>SUM('August 2017'!N101)</f>
        <v>0</v>
      </c>
      <c r="O23" s="46">
        <f>SUM('August 2017'!O101)</f>
        <v>0</v>
      </c>
      <c r="P23" s="46">
        <f>SUM('August 2017'!P101)</f>
        <v>0</v>
      </c>
      <c r="R23" s="46">
        <f t="shared" si="0"/>
        <v>0</v>
      </c>
    </row>
    <row r="24" spans="1:18" x14ac:dyDescent="0.25">
      <c r="A24" s="8" t="s">
        <v>170</v>
      </c>
      <c r="C24" s="46">
        <f>SUM('September 2017'!C101)</f>
        <v>0</v>
      </c>
      <c r="D24" s="46">
        <f>SUM('September 2017'!D101)</f>
        <v>0</v>
      </c>
      <c r="E24" s="46">
        <f>SUM('September 2017'!E101)</f>
        <v>0</v>
      </c>
      <c r="F24" s="46">
        <f>SUM('September 2017'!F101)</f>
        <v>0</v>
      </c>
      <c r="G24" s="46">
        <f>SUM('September 2017'!G101)</f>
        <v>0</v>
      </c>
      <c r="H24" s="46">
        <f>SUM('September 2017'!H101)</f>
        <v>0</v>
      </c>
      <c r="I24" s="46">
        <f>SUM('September 2017'!I101)</f>
        <v>0</v>
      </c>
      <c r="J24" s="46">
        <f>SUM('September 2017'!J101)</f>
        <v>0</v>
      </c>
      <c r="K24" s="46">
        <f>SUM('September 2017'!K101)</f>
        <v>0</v>
      </c>
      <c r="L24" s="46">
        <f>SUM('September 2017'!L101)</f>
        <v>0</v>
      </c>
      <c r="M24" s="46">
        <f>SUM('September 2017'!M101)</f>
        <v>0</v>
      </c>
      <c r="N24" s="46">
        <f>SUM('September 2017'!N101)</f>
        <v>0</v>
      </c>
      <c r="O24" s="46">
        <f>SUM('September 2017'!O101)</f>
        <v>0</v>
      </c>
      <c r="P24" s="46">
        <f>SUM('September 2017'!P101)</f>
        <v>0</v>
      </c>
      <c r="R24" s="46">
        <f t="shared" si="0"/>
        <v>0</v>
      </c>
    </row>
    <row r="25" spans="1:18" x14ac:dyDescent="0.25">
      <c r="A25" s="8" t="s">
        <v>171</v>
      </c>
      <c r="C25" s="46">
        <f>SUM('October 2017'!C101)</f>
        <v>0</v>
      </c>
      <c r="D25" s="46">
        <f>SUM('October 2017'!D101)</f>
        <v>0</v>
      </c>
      <c r="E25" s="46">
        <f>SUM('October 2017'!E101)</f>
        <v>0</v>
      </c>
      <c r="F25" s="46">
        <f>SUM('October 2017'!F101)</f>
        <v>0</v>
      </c>
      <c r="G25" s="46">
        <f>SUM('October 2017'!G101)</f>
        <v>0</v>
      </c>
      <c r="H25" s="46">
        <f>SUM('October 2017'!H101)</f>
        <v>0</v>
      </c>
      <c r="I25" s="46">
        <f>SUM('October 2017'!I101)</f>
        <v>0</v>
      </c>
      <c r="J25" s="46">
        <f>SUM('October 2017'!J101)</f>
        <v>0</v>
      </c>
      <c r="K25" s="46">
        <f>SUM('October 2017'!K101)</f>
        <v>0</v>
      </c>
      <c r="L25" s="46">
        <f>SUM('October 2017'!L101)</f>
        <v>0</v>
      </c>
      <c r="M25" s="46">
        <f>SUM('October 2017'!M101)</f>
        <v>0</v>
      </c>
      <c r="N25" s="46">
        <f>SUM('October 2017'!N101)</f>
        <v>0</v>
      </c>
      <c r="O25" s="46">
        <f>SUM('October 2017'!O101)</f>
        <v>0</v>
      </c>
      <c r="P25" s="46">
        <f>SUM('October 2017'!P101)</f>
        <v>0</v>
      </c>
      <c r="R25" s="46">
        <f t="shared" si="0"/>
        <v>0</v>
      </c>
    </row>
    <row r="26" spans="1:18" x14ac:dyDescent="0.25">
      <c r="A26" s="8" t="s">
        <v>172</v>
      </c>
      <c r="C26" s="46">
        <f>SUM('November 2017'!C101)</f>
        <v>0</v>
      </c>
      <c r="D26" s="46">
        <f>SUM('November 2017'!D101)</f>
        <v>0</v>
      </c>
      <c r="E26" s="46">
        <f>SUM('November 2017'!E101)</f>
        <v>0</v>
      </c>
      <c r="F26" s="46">
        <f>SUM('November 2017'!F101)</f>
        <v>0</v>
      </c>
      <c r="G26" s="46">
        <f>SUM('November 2017'!G101)</f>
        <v>0</v>
      </c>
      <c r="H26" s="46">
        <f>SUM('November 2017'!H101)</f>
        <v>0</v>
      </c>
      <c r="I26" s="46">
        <f>SUM('November 2017'!I101)</f>
        <v>0</v>
      </c>
      <c r="J26" s="46">
        <f>SUM('November 2017'!J101)</f>
        <v>0</v>
      </c>
      <c r="K26" s="46">
        <f>SUM('November 2017'!K101)</f>
        <v>0</v>
      </c>
      <c r="L26" s="46">
        <f>SUM('November 2017'!L101)</f>
        <v>0</v>
      </c>
      <c r="M26" s="46">
        <f>SUM('November 2017'!M101)</f>
        <v>0</v>
      </c>
      <c r="N26" s="46">
        <f>SUM('November 2017'!N101)</f>
        <v>0</v>
      </c>
      <c r="O26" s="46">
        <f>SUM('November 2017'!O101)</f>
        <v>0</v>
      </c>
      <c r="P26" s="46">
        <f>SUM('November 2017'!P101)</f>
        <v>0</v>
      </c>
      <c r="R26" s="46">
        <f t="shared" si="0"/>
        <v>0</v>
      </c>
    </row>
    <row r="27" spans="1:18" x14ac:dyDescent="0.25">
      <c r="A27" s="8" t="s">
        <v>173</v>
      </c>
      <c r="C27" s="46">
        <f>SUM('December 2017'!C101)</f>
        <v>0</v>
      </c>
      <c r="D27" s="46">
        <f>SUM('December 2017'!D101)</f>
        <v>0</v>
      </c>
      <c r="E27" s="46">
        <f>SUM('December 2017'!E101)</f>
        <v>0</v>
      </c>
      <c r="F27" s="46">
        <f>SUM('December 2017'!F101)</f>
        <v>0</v>
      </c>
      <c r="G27" s="46">
        <f>SUM('December 2017'!G101)</f>
        <v>0</v>
      </c>
      <c r="H27" s="46">
        <f>SUM('December 2017'!H101)</f>
        <v>0</v>
      </c>
      <c r="I27" s="46">
        <f>SUM('December 2017'!I101)</f>
        <v>0</v>
      </c>
      <c r="J27" s="46">
        <f>SUM('December 2017'!J101)</f>
        <v>0</v>
      </c>
      <c r="K27" s="46">
        <f>SUM('December 2017'!K101)</f>
        <v>0</v>
      </c>
      <c r="L27" s="46">
        <f>SUM('December 2017'!L101)</f>
        <v>0</v>
      </c>
      <c r="M27" s="46">
        <f>SUM('December 2017'!M101)</f>
        <v>0</v>
      </c>
      <c r="N27" s="46">
        <f>SUM('December 2017'!N101)</f>
        <v>0</v>
      </c>
      <c r="O27" s="46">
        <f>SUM('December 2017'!O101)</f>
        <v>0</v>
      </c>
      <c r="P27" s="46">
        <f>SUM('December 2017'!P101)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Er5hc8irYfiSx3nmLOYINBTwK1U5f+eYjwcbCtAqajdl6bczzTnzdeBd82Vo4xp71u/myk1dvR4Hu1gMKWUm/Q==" saltValue="cmmnsnCMyYSpDVLNRdzFpw=="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B32" sqref="B32"/>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2017'!A1)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2017</v>
      </c>
      <c r="K2" s="55" t="s">
        <v>144</v>
      </c>
      <c r="L2" s="108" t="s">
        <v>1</v>
      </c>
      <c r="M2" s="109" t="s">
        <v>52</v>
      </c>
      <c r="N2" s="110" t="s">
        <v>84</v>
      </c>
      <c r="O2" s="111" t="s">
        <v>85</v>
      </c>
      <c r="P2" s="111" t="s">
        <v>86</v>
      </c>
      <c r="Q2" s="111" t="s">
        <v>87</v>
      </c>
      <c r="R2" s="111" t="s">
        <v>88</v>
      </c>
      <c r="S2" s="112" t="s">
        <v>89</v>
      </c>
    </row>
    <row r="3" spans="1:19" x14ac:dyDescent="0.25">
      <c r="A3" s="1" t="s">
        <v>145</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42736</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42737</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42738</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42739</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42740</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42741</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42742</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42743</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42744</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42745</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42746</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42747</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42748</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42749</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42750</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42751</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42752</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42753</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42754</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42755</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42756</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42757</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42758</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42759</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42760</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42761</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42762</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42763</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42764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42765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42766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146</v>
      </c>
      <c r="L110" s="89"/>
      <c r="M110" s="90"/>
      <c r="N110" s="94" t="s">
        <v>147</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148</v>
      </c>
    </row>
  </sheetData>
  <sheetProtection algorithmName="SHA-512" hashValue="AJmNaGcRGoLQnC4oztLG2DTJ1WBC22wfvHid4g+9kg6F7zW3co2DLzXCOeui4rFMxpBW3T9Q+UdLefXxWQ4FFw==" saltValue="VtcxYmnenxqxlcHlSdJ4wQ=="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topLeftCell="A2"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2017</v>
      </c>
      <c r="K2" s="77" t="s">
        <v>144</v>
      </c>
      <c r="L2" s="108" t="s">
        <v>1</v>
      </c>
      <c r="M2" s="109" t="s">
        <v>52</v>
      </c>
      <c r="N2" s="110" t="s">
        <v>84</v>
      </c>
      <c r="O2" s="123" t="s">
        <v>85</v>
      </c>
      <c r="P2" s="123" t="s">
        <v>86</v>
      </c>
      <c r="Q2" s="123" t="s">
        <v>87</v>
      </c>
      <c r="R2" s="123" t="s">
        <v>88</v>
      </c>
      <c r="S2" s="124" t="s">
        <v>89</v>
      </c>
    </row>
    <row r="3" spans="1:19" x14ac:dyDescent="0.25">
      <c r="A3" s="1" t="s">
        <v>149</v>
      </c>
      <c r="H3" s="72" t="s">
        <v>0</v>
      </c>
      <c r="I3" s="27"/>
      <c r="J3" s="29"/>
      <c r="K3" s="78"/>
      <c r="L3" s="113" t="s">
        <v>90</v>
      </c>
      <c r="M3" s="125" t="s">
        <v>91</v>
      </c>
      <c r="N3" s="126" t="s">
        <v>92</v>
      </c>
      <c r="O3" s="127">
        <f>('January 2017'!O42)</f>
        <v>0</v>
      </c>
      <c r="P3" s="127">
        <f>('January 2017'!P42)</f>
        <v>0</v>
      </c>
      <c r="Q3" s="127">
        <f>('January 2017'!Q42)</f>
        <v>0</v>
      </c>
      <c r="R3" s="127">
        <f>('January 2017'!R42)</f>
        <v>0</v>
      </c>
      <c r="S3" s="128">
        <f>('January 2017'!S42)</f>
        <v>0</v>
      </c>
    </row>
    <row r="4" spans="1:19" x14ac:dyDescent="0.25">
      <c r="A4" s="103" t="str">
        <f>(A46)</f>
        <v>.</v>
      </c>
      <c r="H4" s="73"/>
      <c r="I4" s="27" t="str">
        <f>(C7)</f>
        <v>Sales Type 1</v>
      </c>
      <c r="J4" s="30">
        <f>(C40)</f>
        <v>0</v>
      </c>
      <c r="K4" s="79">
        <f>SUM('January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42767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42768</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42769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42770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42771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42772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42773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42774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42775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42776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42777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42778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42779</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42780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42781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42782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42783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42784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42785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42786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42787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42788</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42789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42790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42791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42792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42793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42794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c r="B37" s="100"/>
      <c r="C37" s="47"/>
      <c r="D37" s="47"/>
      <c r="E37" s="47"/>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2017'!A46)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2017'!C106)</f>
        <v>0</v>
      </c>
      <c r="D104" s="46">
        <f>SUM('January 2017'!D106)</f>
        <v>0</v>
      </c>
      <c r="E104" s="46">
        <f>SUM('January 2017'!E106)</f>
        <v>0</v>
      </c>
      <c r="F104" s="46">
        <f>SUM('January 2017'!F106)</f>
        <v>0</v>
      </c>
      <c r="G104" s="46">
        <f>SUM('January 2017'!G106)</f>
        <v>0</v>
      </c>
      <c r="H104" s="46">
        <f>SUM('January 2017'!H106)</f>
        <v>0</v>
      </c>
      <c r="I104" s="46">
        <f>SUM('January 2017'!I106)</f>
        <v>0</v>
      </c>
      <c r="J104" s="46">
        <f>SUM('January 2017'!J106)</f>
        <v>0</v>
      </c>
      <c r="K104" s="46">
        <f>SUM('January 2017'!K106)</f>
        <v>0</v>
      </c>
      <c r="L104" s="46">
        <f>SUM('January 2017'!L106)</f>
        <v>0</v>
      </c>
      <c r="M104" s="46">
        <f>SUM('January 2017'!M106)</f>
        <v>0</v>
      </c>
      <c r="N104" s="46">
        <f>SUM('January 2017'!N106)</f>
        <v>0</v>
      </c>
      <c r="O104" s="46">
        <f>SUM('January 2017'!O106)</f>
        <v>0</v>
      </c>
      <c r="P104" s="46">
        <f>SUM('January 2017'!P106)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147</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2017'!F1)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2017'!J40+'February 2017'!M122)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150</v>
      </c>
    </row>
  </sheetData>
  <sheetProtection algorithmName="SHA-512" hashValue="lWmvg4zOasRl+srxAkiyEBfKfsmTnvbbZkzy2ydrET+q4PESpBmOJ3Y+XfvupGqeQIRjOAj9ndKcTV/K2vQ0gg==" saltValue="XzE/6Nm56fHjjFtQtlLbVQ=="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2017</v>
      </c>
      <c r="K2" s="77" t="s">
        <v>144</v>
      </c>
      <c r="L2" s="108" t="s">
        <v>1</v>
      </c>
      <c r="M2" s="109" t="s">
        <v>52</v>
      </c>
      <c r="N2" s="110" t="s">
        <v>84</v>
      </c>
      <c r="O2" s="123" t="s">
        <v>85</v>
      </c>
      <c r="P2" s="123" t="s">
        <v>86</v>
      </c>
      <c r="Q2" s="123" t="s">
        <v>87</v>
      </c>
      <c r="R2" s="123" t="s">
        <v>88</v>
      </c>
      <c r="S2" s="124" t="s">
        <v>89</v>
      </c>
    </row>
    <row r="3" spans="1:19" x14ac:dyDescent="0.25">
      <c r="A3" s="1" t="s">
        <v>151</v>
      </c>
      <c r="H3" s="72" t="s">
        <v>0</v>
      </c>
      <c r="I3" s="27"/>
      <c r="J3" s="29"/>
      <c r="K3" s="78"/>
      <c r="L3" s="113" t="s">
        <v>90</v>
      </c>
      <c r="M3" s="125" t="s">
        <v>91</v>
      </c>
      <c r="N3" s="126" t="s">
        <v>92</v>
      </c>
      <c r="O3" s="127">
        <f>('February 2017'!O42)</f>
        <v>0</v>
      </c>
      <c r="P3" s="127">
        <f>('February 2017'!P42)</f>
        <v>0</v>
      </c>
      <c r="Q3" s="127">
        <f>('February 2017'!Q42)</f>
        <v>0</v>
      </c>
      <c r="R3" s="127">
        <f>('February 2017'!R42)</f>
        <v>0</v>
      </c>
      <c r="S3" s="128">
        <f>('February 2017'!S42)</f>
        <v>0</v>
      </c>
    </row>
    <row r="4" spans="1:19" x14ac:dyDescent="0.25">
      <c r="A4" s="103" t="str">
        <f>(A46)</f>
        <v>.</v>
      </c>
      <c r="H4" s="73"/>
      <c r="I4" s="27" t="str">
        <f>(C7)</f>
        <v>Sales Type 1</v>
      </c>
      <c r="J4" s="30">
        <f>(C40)</f>
        <v>0</v>
      </c>
      <c r="K4" s="79">
        <f>SUM('February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42795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42796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42797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42798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42799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42800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42801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42802</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42803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42804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42805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42806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42807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42808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42809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42810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42811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42812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42813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42814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42815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42816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42817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42818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42819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42820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42821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42822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42823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42824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42825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2017'!J44)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2017'!C106)</f>
        <v>0</v>
      </c>
      <c r="D104" s="46">
        <f>SUM('February 2017'!D106)</f>
        <v>0</v>
      </c>
      <c r="E104" s="46">
        <f>SUM('February 2017'!E106)</f>
        <v>0</v>
      </c>
      <c r="F104" s="46">
        <f>SUM('February 2017'!F106)</f>
        <v>0</v>
      </c>
      <c r="G104" s="46">
        <f>SUM('February 2017'!G106)</f>
        <v>0</v>
      </c>
      <c r="H104" s="46">
        <f>SUM('February 2017'!H106)</f>
        <v>0</v>
      </c>
      <c r="I104" s="46">
        <f>SUM('February 2017'!I106)</f>
        <v>0</v>
      </c>
      <c r="J104" s="46">
        <f>SUM('February 2017'!J106)</f>
        <v>0</v>
      </c>
      <c r="K104" s="46">
        <f>SUM('February 2017'!K106)</f>
        <v>0</v>
      </c>
      <c r="L104" s="46">
        <f>SUM('February 2017'!L106)</f>
        <v>0</v>
      </c>
      <c r="M104" s="46">
        <f>SUM('February 2017'!M106)</f>
        <v>0</v>
      </c>
      <c r="N104" s="46">
        <f>SUM('February 2017'!N106)</f>
        <v>0</v>
      </c>
      <c r="O104" s="46">
        <f>SUM('February 2017'!O106)</f>
        <v>0</v>
      </c>
      <c r="P104" s="46">
        <f>SUM('February 2017'!P106)</f>
        <v>0</v>
      </c>
      <c r="Q104" s="46"/>
      <c r="R104" s="46"/>
      <c r="S104" s="46"/>
      <c r="T104" s="46">
        <f>SUM(C104:P104)</f>
        <v>0</v>
      </c>
      <c r="U104" s="46"/>
      <c r="V104" s="37" t="s">
        <v>28</v>
      </c>
      <c r="W104" s="37"/>
      <c r="X104" s="46">
        <f>SUM('February 2017'!Y106)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2017'!F1)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2017'!J40+'January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Uwt1uriU8NYJZABJDd9ZfzX2DakOv8YG8XckH+vSIs6ikzGaHvcEW7h27glJGZdKqKVAXGje5/m0/Cs3vJCz6g==" saltValue="nRP9vHtdPSdUhGsOYa+vg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E30" sqref="E30"/>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2017</v>
      </c>
      <c r="K2" s="77" t="s">
        <v>144</v>
      </c>
      <c r="L2" s="108" t="s">
        <v>1</v>
      </c>
      <c r="M2" s="109" t="s">
        <v>52</v>
      </c>
      <c r="N2" s="110" t="s">
        <v>84</v>
      </c>
      <c r="O2" s="123" t="s">
        <v>85</v>
      </c>
      <c r="P2" s="123" t="s">
        <v>86</v>
      </c>
      <c r="Q2" s="123" t="s">
        <v>87</v>
      </c>
      <c r="R2" s="123" t="s">
        <v>88</v>
      </c>
      <c r="S2" s="124" t="s">
        <v>89</v>
      </c>
    </row>
    <row r="3" spans="1:19" x14ac:dyDescent="0.25">
      <c r="A3" s="1" t="s">
        <v>152</v>
      </c>
      <c r="H3" s="72" t="s">
        <v>0</v>
      </c>
      <c r="I3" s="27"/>
      <c r="J3" s="29"/>
      <c r="K3" s="78"/>
      <c r="L3" s="113" t="s">
        <v>90</v>
      </c>
      <c r="M3" s="125" t="s">
        <v>91</v>
      </c>
      <c r="N3" s="126" t="s">
        <v>92</v>
      </c>
      <c r="O3" s="127">
        <f>('March 2017'!O42)</f>
        <v>0</v>
      </c>
      <c r="P3" s="127">
        <f>('March 2017'!P42)</f>
        <v>0</v>
      </c>
      <c r="Q3" s="127">
        <f>('March 2017'!Q42)</f>
        <v>0</v>
      </c>
      <c r="R3" s="127">
        <f>('March 2017'!R42)</f>
        <v>0</v>
      </c>
      <c r="S3" s="128">
        <f>('March 2017'!S42)</f>
        <v>0</v>
      </c>
    </row>
    <row r="4" spans="1:19" x14ac:dyDescent="0.25">
      <c r="A4" s="103" t="str">
        <f>(A46)</f>
        <v>.</v>
      </c>
      <c r="H4" s="73"/>
      <c r="I4" s="27" t="str">
        <f>(C7)</f>
        <v>Sales Type 1</v>
      </c>
      <c r="J4" s="30">
        <f>(C40)</f>
        <v>0</v>
      </c>
      <c r="K4" s="79">
        <f>SUM('March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42826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42827</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42828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42829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42830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42831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42832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42833</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42834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42835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42836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42837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42838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42839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42840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42841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42842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42843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42844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42845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42846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42847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42848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42849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42850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42851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42852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42853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42854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42855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2017'!C106)</f>
        <v>0</v>
      </c>
      <c r="D104" s="46">
        <f>SUM('February 2017'!D106)</f>
        <v>0</v>
      </c>
      <c r="E104" s="46">
        <f>SUM('February 2017'!E106)</f>
        <v>0</v>
      </c>
      <c r="F104" s="46">
        <f>SUM('February 2017'!F106)</f>
        <v>0</v>
      </c>
      <c r="G104" s="46">
        <f>SUM('February 2017'!G106)</f>
        <v>0</v>
      </c>
      <c r="H104" s="46">
        <f>SUM('February 2017'!H106)</f>
        <v>0</v>
      </c>
      <c r="I104" s="46">
        <f>SUM('February 2017'!I106)</f>
        <v>0</v>
      </c>
      <c r="J104" s="46">
        <f>SUM('February 2017'!J106)</f>
        <v>0</v>
      </c>
      <c r="K104" s="46">
        <f>SUM('February 2017'!K106)</f>
        <v>0</v>
      </c>
      <c r="L104" s="46">
        <f>SUM('February 2017'!L106)</f>
        <v>0</v>
      </c>
      <c r="M104" s="46">
        <f>SUM('February 2017'!M106)</f>
        <v>0</v>
      </c>
      <c r="N104" s="46">
        <f>SUM('February 2017'!N106)</f>
        <v>0</v>
      </c>
      <c r="O104" s="46">
        <f>SUM('February 2017'!O106)</f>
        <v>0</v>
      </c>
      <c r="P104" s="46">
        <f>SUM('February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2017'!J40+'March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tG0ZI+7daoS2vYQUPArpQolK7bINY0eek2RnPWkRVujKVa/J5r3rahjVKr6r9xIWBUL1MKQlmSLIHluaxsvQYg==" saltValue="Vdn3uk92pSYxTfvRTX0B2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2017</v>
      </c>
      <c r="K2" s="77" t="s">
        <v>144</v>
      </c>
      <c r="L2" s="108" t="s">
        <v>1</v>
      </c>
      <c r="M2" s="109" t="s">
        <v>52</v>
      </c>
      <c r="N2" s="110" t="s">
        <v>84</v>
      </c>
      <c r="O2" s="123" t="s">
        <v>85</v>
      </c>
      <c r="P2" s="123" t="s">
        <v>86</v>
      </c>
      <c r="Q2" s="123" t="s">
        <v>87</v>
      </c>
      <c r="R2" s="123" t="s">
        <v>88</v>
      </c>
      <c r="S2" s="124" t="s">
        <v>89</v>
      </c>
    </row>
    <row r="3" spans="1:19" x14ac:dyDescent="0.25">
      <c r="A3" s="1" t="s">
        <v>153</v>
      </c>
      <c r="H3" s="72" t="s">
        <v>0</v>
      </c>
      <c r="I3" s="27"/>
      <c r="J3" s="29"/>
      <c r="K3" s="78"/>
      <c r="L3" s="113" t="s">
        <v>90</v>
      </c>
      <c r="M3" s="125" t="s">
        <v>91</v>
      </c>
      <c r="N3" s="126" t="s">
        <v>92</v>
      </c>
      <c r="O3" s="127">
        <f>('April 2017'!O42)</f>
        <v>0</v>
      </c>
      <c r="P3" s="127">
        <f>('April 2017'!P42)</f>
        <v>0</v>
      </c>
      <c r="Q3" s="127">
        <f>('April 2017'!Q42)</f>
        <v>0</v>
      </c>
      <c r="R3" s="127">
        <f>('April 2017'!R42)</f>
        <v>0</v>
      </c>
      <c r="S3" s="128">
        <f>('April 2017'!S42)</f>
        <v>0</v>
      </c>
    </row>
    <row r="4" spans="1:19" x14ac:dyDescent="0.25">
      <c r="A4" s="103" t="str">
        <f>(A46)</f>
        <v>.</v>
      </c>
      <c r="H4" s="73"/>
      <c r="I4" s="27" t="str">
        <f>(C7)</f>
        <v>Sales Type 1</v>
      </c>
      <c r="J4" s="30">
        <f>(C40)</f>
        <v>0</v>
      </c>
      <c r="K4" s="79">
        <f>SUM('April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2017'!K5+J5)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42856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42857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42858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42859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42860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42861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42862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42863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42864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42865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42866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42867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42868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42869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42870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42871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42872</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42873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42874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42875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42876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42877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42878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42879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42880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42881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42882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42883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42884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42885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42886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2017'!C106)</f>
        <v>0</v>
      </c>
      <c r="D104" s="46">
        <f>SUM('April 2017'!D106)</f>
        <v>0</v>
      </c>
      <c r="E104" s="46">
        <f>SUM('April 2017'!E106)</f>
        <v>0</v>
      </c>
      <c r="F104" s="46">
        <f>SUM('April 2017'!F106)</f>
        <v>0</v>
      </c>
      <c r="G104" s="46">
        <f>SUM('April 2017'!G106)</f>
        <v>0</v>
      </c>
      <c r="H104" s="46">
        <f>SUM('April 2017'!H106)</f>
        <v>0</v>
      </c>
      <c r="I104" s="46">
        <f>SUM('April 2017'!I106)</f>
        <v>0</v>
      </c>
      <c r="J104" s="46">
        <f>SUM('April 2017'!J106)</f>
        <v>0</v>
      </c>
      <c r="K104" s="46">
        <f>SUM('April 2017'!K106)</f>
        <v>0</v>
      </c>
      <c r="L104" s="46">
        <f>SUM('April 2017'!L106)</f>
        <v>0</v>
      </c>
      <c r="M104" s="46">
        <f>SUM('April 2017'!M106)</f>
        <v>0</v>
      </c>
      <c r="N104" s="46">
        <f>SUM('April 2017'!N106)</f>
        <v>0</v>
      </c>
      <c r="O104" s="46">
        <f>SUM('April 2017'!O106)</f>
        <v>0</v>
      </c>
      <c r="P104" s="46">
        <f>SUM('April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2017'!J40+'March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BBHG3/Ib9h5enwg/NOlN6aFsKiaZ3+LCIbq2MOxKiwW3WVDpSmDvm0ueySDvge7bOBUNALK+BmYWJTULpA5L9Q==" saltValue="OKqyyhHtaqHG4SdftDj48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2017</v>
      </c>
      <c r="K2" s="77" t="s">
        <v>144</v>
      </c>
      <c r="L2" s="108" t="s">
        <v>1</v>
      </c>
      <c r="M2" s="109" t="s">
        <v>52</v>
      </c>
      <c r="N2" s="110" t="s">
        <v>84</v>
      </c>
      <c r="O2" s="123" t="s">
        <v>85</v>
      </c>
      <c r="P2" s="123" t="s">
        <v>86</v>
      </c>
      <c r="Q2" s="123" t="s">
        <v>87</v>
      </c>
      <c r="R2" s="123" t="s">
        <v>88</v>
      </c>
      <c r="S2" s="124" t="s">
        <v>89</v>
      </c>
    </row>
    <row r="3" spans="1:19" x14ac:dyDescent="0.25">
      <c r="A3" s="1" t="s">
        <v>154</v>
      </c>
      <c r="H3" s="72" t="s">
        <v>0</v>
      </c>
      <c r="I3" s="27"/>
      <c r="J3" s="29"/>
      <c r="K3" s="78"/>
      <c r="L3" s="113" t="s">
        <v>90</v>
      </c>
      <c r="M3" s="125" t="s">
        <v>91</v>
      </c>
      <c r="N3" s="126" t="s">
        <v>92</v>
      </c>
      <c r="O3" s="127">
        <f>('May 2017'!O42)</f>
        <v>0</v>
      </c>
      <c r="P3" s="127">
        <f>('May 2017'!P42)</f>
        <v>0</v>
      </c>
      <c r="Q3" s="127">
        <f>('May 2017'!Q42)</f>
        <v>0</v>
      </c>
      <c r="R3" s="127">
        <f>('May 2017'!R42)</f>
        <v>0</v>
      </c>
      <c r="S3" s="128">
        <f>('May 2017'!S42)</f>
        <v>0</v>
      </c>
    </row>
    <row r="4" spans="1:19" x14ac:dyDescent="0.25">
      <c r="A4" s="103" t="str">
        <f>(A46)</f>
        <v>.</v>
      </c>
      <c r="H4" s="73"/>
      <c r="I4" s="27" t="str">
        <f>(C7)</f>
        <v>Sales Type 1</v>
      </c>
      <c r="J4" s="30">
        <f>(C40)</f>
        <v>0</v>
      </c>
      <c r="K4" s="79">
        <f>SUM('May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42887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42888</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42889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42890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42891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42892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42893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42894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42895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42896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42897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42898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42899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42900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42901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42902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42903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42904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42905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42906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42907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42908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42909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42910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42911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42912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42913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42914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42915</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42916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2017'!C106)</f>
        <v>0</v>
      </c>
      <c r="D104" s="46">
        <f>SUM('May 2017'!D106)</f>
        <v>0</v>
      </c>
      <c r="E104" s="46">
        <f>SUM('May 2017'!E106)</f>
        <v>0</v>
      </c>
      <c r="F104" s="46">
        <f>SUM('May 2017'!F106)</f>
        <v>0</v>
      </c>
      <c r="G104" s="46">
        <f>SUM('May 2017'!G106)</f>
        <v>0</v>
      </c>
      <c r="H104" s="46">
        <f>SUM('May 2017'!H106)</f>
        <v>0</v>
      </c>
      <c r="I104" s="46">
        <f>SUM('May 2017'!I106)</f>
        <v>0</v>
      </c>
      <c r="J104" s="46">
        <f>SUM('May 2017'!J106)</f>
        <v>0</v>
      </c>
      <c r="K104" s="46">
        <f>SUM('May 2017'!K106)</f>
        <v>0</v>
      </c>
      <c r="L104" s="46">
        <f>SUM('May 2017'!L106)</f>
        <v>0</v>
      </c>
      <c r="M104" s="46">
        <f>SUM('May 2017'!M106)</f>
        <v>0</v>
      </c>
      <c r="N104" s="46">
        <f>SUM('May 2017'!N106)</f>
        <v>0</v>
      </c>
      <c r="O104" s="46">
        <f>SUM('May 2017'!O106)</f>
        <v>0</v>
      </c>
      <c r="P104" s="46">
        <f>SUM('May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2017'!J40+'May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ebmaI38H5/WDzWVqHVpKqDk2DhUayLdsfMuG5yqQV3sYQ4+yGA4+t223iKuYe/G3clPPvD/PS9u6gnUuaWXcHA==" saltValue="8FTTsXD+1qFgmXyTjrhHK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9" sqref="C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2017'!A1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2017</v>
      </c>
      <c r="K2" s="77" t="s">
        <v>144</v>
      </c>
      <c r="L2" s="108" t="s">
        <v>1</v>
      </c>
      <c r="M2" s="109" t="s">
        <v>52</v>
      </c>
      <c r="N2" s="110" t="s">
        <v>84</v>
      </c>
      <c r="O2" s="123" t="s">
        <v>85</v>
      </c>
      <c r="P2" s="123" t="s">
        <v>86</v>
      </c>
      <c r="Q2" s="123" t="s">
        <v>87</v>
      </c>
      <c r="R2" s="123" t="s">
        <v>88</v>
      </c>
      <c r="S2" s="124" t="s">
        <v>89</v>
      </c>
    </row>
    <row r="3" spans="1:19" x14ac:dyDescent="0.25">
      <c r="A3" s="1" t="s">
        <v>155</v>
      </c>
      <c r="H3" s="72" t="s">
        <v>0</v>
      </c>
      <c r="I3" s="27"/>
      <c r="J3" s="29"/>
      <c r="K3" s="78"/>
      <c r="L3" s="113" t="s">
        <v>90</v>
      </c>
      <c r="M3" s="125" t="s">
        <v>91</v>
      </c>
      <c r="N3" s="126" t="s">
        <v>92</v>
      </c>
      <c r="O3" s="127">
        <f>('June 2017'!O42)</f>
        <v>0</v>
      </c>
      <c r="P3" s="127">
        <f>('June 2017'!P42)</f>
        <v>0</v>
      </c>
      <c r="Q3" s="127">
        <f>('June 2017'!Q42)</f>
        <v>0</v>
      </c>
      <c r="R3" s="127">
        <f>('June 2017'!R42)</f>
        <v>0</v>
      </c>
      <c r="S3" s="128">
        <f>('June 2017'!S42)</f>
        <v>0</v>
      </c>
    </row>
    <row r="4" spans="1:19" x14ac:dyDescent="0.25">
      <c r="A4" s="103" t="str">
        <f>(A46)</f>
        <v>.</v>
      </c>
      <c r="H4" s="73"/>
      <c r="I4" s="27" t="str">
        <f>(C7)</f>
        <v>Sales Type 1</v>
      </c>
      <c r="J4" s="30">
        <f>(C40)</f>
        <v>0</v>
      </c>
      <c r="K4" s="79">
        <f>SUM('June 2017'!K4+J4)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2017'!K5+J5)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2017'!K6+J6)</f>
        <v>0</v>
      </c>
      <c r="L6" s="113" t="s">
        <v>90</v>
      </c>
      <c r="M6" s="114" t="s">
        <v>53</v>
      </c>
      <c r="N6" s="115" t="s">
        <v>92</v>
      </c>
      <c r="O6" s="116">
        <v>0</v>
      </c>
      <c r="P6" s="116">
        <v>0</v>
      </c>
      <c r="Q6" s="116">
        <v>0</v>
      </c>
      <c r="R6" s="116">
        <v>0</v>
      </c>
      <c r="S6" s="117">
        <v>0</v>
      </c>
    </row>
    <row r="7" spans="1:19" x14ac:dyDescent="0.25">
      <c r="A7" s="42" t="s">
        <v>1</v>
      </c>
      <c r="B7" s="42" t="s">
        <v>52</v>
      </c>
      <c r="C7" s="99" t="str">
        <f>'January 2017'!C7</f>
        <v>Sales Type 1</v>
      </c>
      <c r="D7" s="99" t="str">
        <f>'January 2017'!D7</f>
        <v>Sales Type 2</v>
      </c>
      <c r="E7" s="99" t="str">
        <f>'January 2017'!E7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42917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42918</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42919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42920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42921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42922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42923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42924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42925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42926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42927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42928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42929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42930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42931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42932</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42933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42934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42935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42936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42937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42938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42939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42940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42941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42942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42943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42944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42945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42946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42947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2017'!J44)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2017'!A46)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2017'!C106)</f>
        <v>0</v>
      </c>
      <c r="D104" s="46">
        <f>SUM('June 2017'!D106)</f>
        <v>0</v>
      </c>
      <c r="E104" s="46">
        <f>SUM('June 2017'!E106)</f>
        <v>0</v>
      </c>
      <c r="F104" s="46">
        <f>SUM('June 2017'!F106)</f>
        <v>0</v>
      </c>
      <c r="G104" s="46">
        <f>SUM('June 2017'!G106)</f>
        <v>0</v>
      </c>
      <c r="H104" s="46">
        <f>SUM('June 2017'!H106)</f>
        <v>0</v>
      </c>
      <c r="I104" s="46">
        <f>SUM('June 2017'!I106)</f>
        <v>0</v>
      </c>
      <c r="J104" s="46">
        <f>SUM('June 2017'!J106)</f>
        <v>0</v>
      </c>
      <c r="K104" s="46">
        <f>SUM('June 2017'!K106)</f>
        <v>0</v>
      </c>
      <c r="L104" s="46">
        <f>SUM('June 2017'!L106)</f>
        <v>0</v>
      </c>
      <c r="M104" s="46">
        <f>SUM('June 2017'!M106)</f>
        <v>0</v>
      </c>
      <c r="N104" s="46">
        <f>SUM('June 2017'!N106)</f>
        <v>0</v>
      </c>
      <c r="O104" s="46">
        <f>SUM('June 2017'!O106)</f>
        <v>0</v>
      </c>
      <c r="P104" s="46">
        <f>SUM('June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2017'!C114)</f>
        <v>0</v>
      </c>
      <c r="F112" s="50" t="s">
        <v>72</v>
      </c>
      <c r="G112" s="15"/>
      <c r="H112" s="15"/>
      <c r="I112" s="57">
        <f>SUM(I122*'January 2017'!F1)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2017'!J40+'June 2017'!J40)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jGv+7EtIsRIaLeVMml/4oH+Y4zgTn7ceTKBRmznerbixxFGHm80CTFb7fHQ+RwbL1MyqUSIEkHgPQCwne4PJZg==" saltValue="SnLJX/eMWHvGfmuiYrYI4Q=="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2017</vt:lpstr>
      <vt:lpstr>February 2017</vt:lpstr>
      <vt:lpstr>March 2017</vt:lpstr>
      <vt:lpstr>April 2017</vt:lpstr>
      <vt:lpstr>May 2017</vt:lpstr>
      <vt:lpstr>June 2017</vt:lpstr>
      <vt:lpstr>July 2017</vt:lpstr>
      <vt:lpstr>August 2017</vt:lpstr>
      <vt:lpstr>September 2017</vt:lpstr>
      <vt:lpstr>October 2017</vt:lpstr>
      <vt:lpstr>November 2017</vt:lpstr>
      <vt:lpstr>December 2017</vt:lpstr>
      <vt:lpstr>Totals 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dcterms:created xsi:type="dcterms:W3CDTF">2012-01-04T13:34:57Z</dcterms:created>
  <dcterms:modified xsi:type="dcterms:W3CDTF">2017-08-16T08:56:58Z</dcterms:modified>
</cp:coreProperties>
</file>