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waltonaccountancy.co.uk\data\Users\nbrown\Desktop\January 2022 spreadsheets\"/>
    </mc:Choice>
  </mc:AlternateContent>
  <xr:revisionPtr revIDLastSave="0" documentId="13_ncr:1_{7FD29C32-8414-40C9-B7F8-1A0E6387FDD8}" xr6:coauthVersionLast="47" xr6:coauthVersionMax="47" xr10:uidLastSave="{00000000-0000-0000-0000-000000000000}"/>
  <workbookProtection workbookAlgorithmName="SHA-512" workbookHashValue="K4xRiwZUiHpdTz6xTzXloPlauxMXr39elxMxKrBw2TDxgam5s0UrWeshvGLNx469CAx+zVshGa3yk0Bn6usNyA==" workbookSaltValue="NEpSrq82DUVd7e4VYBYY6Q==" workbookSpinCount="100000" lockStructure="1"/>
  <bookViews>
    <workbookView xWindow="-120" yWindow="-120" windowWidth="29040" windowHeight="15840" firstSheet="6" activeTab="14" xr2:uid="{00000000-000D-0000-FFFF-FFFF00000000}"/>
  </bookViews>
  <sheets>
    <sheet name="FREE STUFF" sheetId="4" r:id="rId1"/>
    <sheet name="Customers" sheetId="18" r:id="rId2"/>
    <sheet name="January 2022" sheetId="1" r:id="rId3"/>
    <sheet name="February 2022" sheetId="2" r:id="rId4"/>
    <sheet name="March 2022" sheetId="3" r:id="rId5"/>
    <sheet name="April 2022" sheetId="6" r:id="rId6"/>
    <sheet name="May 2022" sheetId="8" r:id="rId7"/>
    <sheet name="June 2022" sheetId="7" r:id="rId8"/>
    <sheet name="July 2022" sheetId="9" r:id="rId9"/>
    <sheet name="August 2022" sheetId="10" r:id="rId10"/>
    <sheet name="September 2022" sheetId="5" r:id="rId11"/>
    <sheet name="October 2022" sheetId="11" r:id="rId12"/>
    <sheet name="November 2022" sheetId="12" r:id="rId13"/>
    <sheet name="December 2022" sheetId="13" r:id="rId14"/>
    <sheet name="Totals 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A1" i="14"/>
  <c r="D12" i="18"/>
  <c r="R42" i="1" l="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40" i="7" s="1"/>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J29" i="6" s="1"/>
  <c r="N101" i="6"/>
  <c r="J28" i="6" s="1"/>
  <c r="M101" i="6"/>
  <c r="J27" i="6" s="1"/>
  <c r="L101" i="6"/>
  <c r="K101" i="6"/>
  <c r="J25" i="6" s="1"/>
  <c r="J101" i="6"/>
  <c r="I101" i="6"/>
  <c r="J23" i="6" s="1"/>
  <c r="H101" i="6"/>
  <c r="G101" i="6"/>
  <c r="J21" i="6" s="1"/>
  <c r="F101" i="6"/>
  <c r="J20" i="6" s="1"/>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6" i="6"/>
  <c r="J24" i="6"/>
  <c r="J22"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D40" i="2"/>
  <c r="J5" i="2" s="1"/>
  <c r="J28" i="2"/>
  <c r="J24" i="2"/>
  <c r="F101" i="2"/>
  <c r="J20" i="2" s="1"/>
  <c r="E101" i="2"/>
  <c r="J19" i="2" s="1"/>
  <c r="D101" i="2"/>
  <c r="J12" i="2" s="1"/>
  <c r="C101" i="2"/>
  <c r="D101" i="1"/>
  <c r="D106" i="1" s="1"/>
  <c r="D104" i="2" s="1"/>
  <c r="E101" i="1"/>
  <c r="E106" i="1" s="1"/>
  <c r="E104" i="2" s="1"/>
  <c r="F101" i="1"/>
  <c r="J4" i="1"/>
  <c r="G40" i="8" l="1"/>
  <c r="G40" i="9"/>
  <c r="T101" i="8"/>
  <c r="N27" i="14"/>
  <c r="J40" i="9"/>
  <c r="G40" i="5"/>
  <c r="J22" i="2"/>
  <c r="J26" i="2"/>
  <c r="J30" i="2"/>
  <c r="J4" i="9"/>
  <c r="T101" i="2"/>
  <c r="T101" i="3"/>
  <c r="G40" i="3"/>
  <c r="G40" i="7"/>
  <c r="J40" i="5"/>
  <c r="G40" i="12"/>
  <c r="T101" i="13"/>
  <c r="G40" i="2"/>
  <c r="F16" i="14"/>
  <c r="J20" i="1"/>
  <c r="K20" i="1" s="1"/>
  <c r="J106" i="1"/>
  <c r="J104" i="2" s="1"/>
  <c r="J16" i="14"/>
  <c r="N106" i="1"/>
  <c r="N104" i="2" s="1"/>
  <c r="N106" i="2" s="1"/>
  <c r="N16" i="14"/>
  <c r="G17" i="14"/>
  <c r="J21" i="2"/>
  <c r="X101" i="7"/>
  <c r="C110" i="7" s="1"/>
  <c r="X101" i="10"/>
  <c r="X101" i="11"/>
  <c r="M23" i="14"/>
  <c r="J32" i="7"/>
  <c r="J32" i="13"/>
  <c r="K23" i="14"/>
  <c r="G106" i="1"/>
  <c r="G104" i="2" s="1"/>
  <c r="G16" i="14"/>
  <c r="J21" i="1"/>
  <c r="K21" i="1" s="1"/>
  <c r="O106" i="1"/>
  <c r="O104" i="2" s="1"/>
  <c r="O16" i="14"/>
  <c r="G40" i="13"/>
  <c r="T101" i="9"/>
  <c r="T101" i="5"/>
  <c r="T101" i="12"/>
  <c r="L27" i="14"/>
  <c r="C106" i="1"/>
  <c r="C104" i="2" s="1"/>
  <c r="C16" i="14"/>
  <c r="H106" i="1"/>
  <c r="H104" i="2" s="1"/>
  <c r="H106" i="2" s="1"/>
  <c r="H16" i="14"/>
  <c r="L106" i="1"/>
  <c r="L104" i="2" s="1"/>
  <c r="L106" i="2" s="1"/>
  <c r="L16" i="14"/>
  <c r="P106" i="1"/>
  <c r="P104" i="2" s="1"/>
  <c r="P106" i="2" s="1"/>
  <c r="P104" i="3" s="1"/>
  <c r="P16" i="14"/>
  <c r="G40" i="10"/>
  <c r="J40" i="8"/>
  <c r="X101" i="8"/>
  <c r="X101" i="9"/>
  <c r="C110" i="9" s="1"/>
  <c r="X101" i="5"/>
  <c r="C110" i="5" s="1"/>
  <c r="J11" i="2"/>
  <c r="X101" i="2"/>
  <c r="O23" i="14"/>
  <c r="I106" i="1"/>
  <c r="I104" i="2" s="1"/>
  <c r="I106" i="2" s="1"/>
  <c r="I16" i="14"/>
  <c r="M106" i="1"/>
  <c r="M104" i="2" s="1"/>
  <c r="M106" i="2" s="1"/>
  <c r="M16" i="14"/>
  <c r="G40" i="1"/>
  <c r="G40" i="11"/>
  <c r="T101" i="7"/>
  <c r="T101" i="10"/>
  <c r="T101" i="11"/>
  <c r="X101" i="13"/>
  <c r="C27"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8"/>
  <c r="G40" i="6"/>
  <c r="J40" i="6"/>
  <c r="X101" i="6"/>
  <c r="J40" i="3"/>
  <c r="J4" i="2"/>
  <c r="J8" i="2" s="1"/>
  <c r="J40" i="2"/>
  <c r="C8" i="14"/>
  <c r="D8" i="14"/>
  <c r="T101" i="1"/>
  <c r="T106" i="1" s="1"/>
  <c r="X101" i="1"/>
  <c r="J8" i="10"/>
  <c r="J8" i="13"/>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K106" i="2"/>
  <c r="O106" i="2"/>
  <c r="J106" i="2"/>
  <c r="J14" i="2"/>
  <c r="D17" i="14"/>
  <c r="J23" i="2"/>
  <c r="J25" i="2"/>
  <c r="J27" i="2"/>
  <c r="J29" i="2"/>
  <c r="F17" i="14"/>
  <c r="E17" i="14"/>
  <c r="C17" i="14"/>
  <c r="C106"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24" i="1"/>
  <c r="E16" i="14"/>
  <c r="E106" i="2"/>
  <c r="D16" i="14"/>
  <c r="D106" i="2"/>
  <c r="X101" i="3"/>
  <c r="J16" i="13" l="1"/>
  <c r="J35" i="13" s="1"/>
  <c r="I122" i="12"/>
  <c r="I112" i="12" s="1"/>
  <c r="I116" i="12" s="1"/>
  <c r="I120" i="12" s="1"/>
  <c r="K4" i="2"/>
  <c r="K8" i="2" s="1"/>
  <c r="J16" i="6"/>
  <c r="J35" i="6" s="1"/>
  <c r="J16" i="9"/>
  <c r="J35" i="9" s="1"/>
  <c r="C110" i="10"/>
  <c r="J32" i="2"/>
  <c r="I122" i="2"/>
  <c r="I112" i="2" s="1"/>
  <c r="I116" i="2" s="1"/>
  <c r="I120" i="2" s="1"/>
  <c r="P104" i="6"/>
  <c r="P106" i="6" s="1"/>
  <c r="P104" i="8" s="1"/>
  <c r="K11" i="1"/>
  <c r="K14" i="1" s="1"/>
  <c r="K4" i="3"/>
  <c r="K4" i="6" s="1"/>
  <c r="K4" i="8" s="1"/>
  <c r="K4" i="7" s="1"/>
  <c r="K4" i="9" s="1"/>
  <c r="K4" i="10" s="1"/>
  <c r="K4" i="5" s="1"/>
  <c r="K4" i="11" s="1"/>
  <c r="K4" i="12" s="1"/>
  <c r="J16" i="2"/>
  <c r="J35" i="2" s="1"/>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J106" i="6" s="1"/>
  <c r="O104" i="6"/>
  <c r="O106" i="6" s="1"/>
  <c r="O104" i="3"/>
  <c r="O106" i="3" s="1"/>
  <c r="K104" i="6"/>
  <c r="K104" i="3"/>
  <c r="K21" i="2"/>
  <c r="G104" i="6"/>
  <c r="G106" i="6" s="1"/>
  <c r="G104" i="8" s="1"/>
  <c r="G104" i="3"/>
  <c r="F104" i="3"/>
  <c r="F106" i="3" s="1"/>
  <c r="F104" i="6"/>
  <c r="D104" i="6"/>
  <c r="D106" i="6" s="1"/>
  <c r="D104" i="8" s="1"/>
  <c r="D104" i="3"/>
  <c r="E104" i="6"/>
  <c r="E106" i="6" s="1"/>
  <c r="E104" i="8" s="1"/>
  <c r="E104" i="3"/>
  <c r="E106" i="3" s="1"/>
  <c r="K26" i="2"/>
  <c r="L104" i="3"/>
  <c r="L104" i="6"/>
  <c r="L106" i="6" s="1"/>
  <c r="H104" i="3"/>
  <c r="H104" i="6"/>
  <c r="H106" i="6" s="1"/>
  <c r="H104" i="8" s="1"/>
  <c r="M104" i="6"/>
  <c r="M106" i="6" s="1"/>
  <c r="M104" i="3"/>
  <c r="M106" i="3" s="1"/>
  <c r="K27" i="3" s="1"/>
  <c r="I104" i="6"/>
  <c r="I104" i="3"/>
  <c r="I106" i="3" s="1"/>
  <c r="K23" i="3" s="1"/>
  <c r="F106" i="6"/>
  <c r="F104" i="8" s="1"/>
  <c r="K20" i="2"/>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29" i="14"/>
  <c r="J16" i="8"/>
  <c r="J32" i="8"/>
  <c r="I106" i="6"/>
  <c r="J106" i="3"/>
  <c r="K24" i="3" s="1"/>
  <c r="K106" i="3"/>
  <c r="K25" i="3" s="1"/>
  <c r="K106" i="6"/>
  <c r="K27" i="2"/>
  <c r="H106" i="3"/>
  <c r="K22" i="3"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K11" i="2"/>
  <c r="J32" i="1"/>
  <c r="K5" i="8"/>
  <c r="K5" i="7" s="1"/>
  <c r="K5" i="9" s="1"/>
  <c r="K5" i="10" s="1"/>
  <c r="K5" i="5" s="1"/>
  <c r="K5" i="11" s="1"/>
  <c r="K5" i="12" s="1"/>
  <c r="K5" i="13" s="1"/>
  <c r="J8" i="1"/>
  <c r="J16" i="1" s="1"/>
  <c r="K19" i="2"/>
  <c r="N106" i="3"/>
  <c r="K29" i="2"/>
  <c r="D106" i="3"/>
  <c r="K12" i="2"/>
  <c r="K30" i="2"/>
  <c r="G106" i="3"/>
  <c r="K22" i="2"/>
  <c r="K19" i="1"/>
  <c r="K32" i="1" s="1"/>
  <c r="J44" i="1"/>
  <c r="J42" i="2" s="1"/>
  <c r="P106" i="3"/>
  <c r="K30" i="3" s="1"/>
  <c r="J35" i="12" l="1"/>
  <c r="K8" i="3"/>
  <c r="K8" i="6"/>
  <c r="X106" i="6"/>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<sst xmlns="http://schemas.openxmlformats.org/spreadsheetml/2006/main" count="3899" uniqueCount="174">
  <si>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</si>
  <si>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</si>
  <si>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</si>
  <si>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</si>
  <si>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</si>
  <si>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</si>
  <si>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</si>
  <si>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</si>
  <si>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</si>
  <si>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</si>
  <si>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</si>
  <si>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</si>
  <si>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</si>
  <si>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</si>
  <si>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</si>
  <si>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</si>
  <si>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</si>
  <si>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</si>
  <si>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</si>
  <si>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</si>
  <si>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</si>
  <si>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</si>
  <si>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</si>
  <si>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</si>
  <si>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</si>
  <si>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</si>
  <si>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</si>
  <si>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</si>
  <si>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</si>
  <si>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</si>
  <si>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</si>
  <si>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</si>
  <si>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</si>
  <si>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</si>
  <si>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</si>
  <si>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</si>
  <si>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</si>
  <si>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</si>
  <si>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</si>
  <si>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</si>
  <si>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</si>
  <si>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</si>
  <si>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</si>
  <si>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</si>
  <si>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</si>
  <si>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</si>
  <si>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</si>
  <si>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</si>
  <si>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</si>
  <si>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</si>
  <si>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</si>
  <si>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</si>
  <si>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</si>
  <si>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</si>
  <si>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</si>
  <si>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</si>
  <si>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</si>
  <si>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</si>
  <si>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</si>
  <si>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</si>
  <si>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</si>
  <si>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</si>
  <si>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</si>
  <si>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</si>
  <si>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</si>
  <si>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</si>
  <si>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</si>
  <si>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</si>
  <si>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</si>
  <si>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</si>
  <si>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</si>
  <si>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</si>
  <si>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</si>
  <si>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</si>
  <si>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</si>
  <si>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</si>
  <si>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</si>
  <si>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</si>
  <si>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</si>
  <si>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</si>
  <si>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</si>
  <si>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</si>
  <si>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</si>
  <si>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</si>
  <si>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</si>
  <si>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</si>
  <si>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</si>
  <si>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</si>
  <si>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</si>
  <si>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</si>
  <si>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</si>
  <si>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</si>
  <si>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</si>
  <si>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</si>
  <si>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</si>
  <si>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</si>
  <si>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</si>
  <si>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</si>
  <si>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</si>
  <si>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</si>
  <si>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</si>
  <si>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</si>
  <si>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</si>
  <si>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</si>
  <si>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</si>
  <si>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</si>
  <si>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</si>
  <si>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</si>
  <si>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</si>
  <si>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</si>
  <si>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</si>
  <si>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</si>
  <si>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</si>
  <si>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</si>
  <si>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</si>
  <si>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</si>
  <si>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</si>
  <si>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</si>
  <si>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</si>
  <si>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</si>
  <si>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</si>
  <si>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</si>
  <si>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</si>
  <si>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</si>
  <si>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</si>
  <si>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</si>
  <si>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</si>
  <si>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</si>
  <si>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</si>
  <si>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</si>
  <si>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</si>
  <si>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</si>
  <si>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</si>
  <si>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</si>
  <si>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</si>
  <si>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</si>
  <si>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</si>
  <si>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</si>
  <si>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</si>
  <si>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</si>
  <si>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</si>
  <si>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</si>
  <si>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</si>
  <si>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</si>
  <si>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If required, you need only enter your gross sales in the box 6's above for the months of November 2020 and December 2020.</t>
  </si>
  <si>
    <t>If your VAT Quarter ends February 2021, you will need to enter your GROSS sales from December 2020 in box 6 in the pink VAT module above.</t>
  </si>
  <si>
    <t>Period 01/01/2022 to 31/12/2022</t>
  </si>
  <si>
    <t>January 2022</t>
  </si>
  <si>
    <t>February 2022</t>
  </si>
  <si>
    <t>March 2022</t>
  </si>
  <si>
    <t>April 2022</t>
  </si>
  <si>
    <t>May 2022</t>
  </si>
  <si>
    <t>June 2022</t>
  </si>
  <si>
    <t>July 2022</t>
  </si>
  <si>
    <t>August 2022</t>
  </si>
  <si>
    <t>September 2022</t>
  </si>
  <si>
    <t>October 2022</t>
  </si>
  <si>
    <t>November 2022</t>
  </si>
  <si>
    <t>December 2022</t>
  </si>
  <si>
    <t>Month 12 - December 2022</t>
  </si>
  <si>
    <t>Month 11 - November 2022</t>
  </si>
  <si>
    <t>Month 10 - October 2022</t>
  </si>
  <si>
    <t>Month 9 - September 2022</t>
  </si>
  <si>
    <t>Month 8 - August 2022</t>
  </si>
  <si>
    <t>Month 7 - July 2022</t>
  </si>
  <si>
    <t>Month 6 - June 2022</t>
  </si>
  <si>
    <t>Month 5 - May 2022</t>
  </si>
  <si>
    <t>Month 4 - April 2022</t>
  </si>
  <si>
    <t>Month 3 - March 2022</t>
  </si>
  <si>
    <t>Brought forward VAT figures December 2021 (if required - see instructions)</t>
  </si>
  <si>
    <t>Month 2 - February 2022</t>
  </si>
  <si>
    <t>Month 1 - January 2022</t>
  </si>
  <si>
    <t>Brought forward VAT figures November 2021 (if required - see instructions)</t>
  </si>
  <si>
    <t>Year 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</si>
</sst>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2022</v>
      </c>
      <c r="K2" s="77" t="s">
        <v>173</v>
      </c>
      <c r="L2" s="108" t="s">
        <v>1</v>
      </c>
      <c r="M2" s="109" t="s">
        <v>52</v>
      </c>
      <c r="N2" s="110" t="s">
        <v>84</v>
      </c>
      <c r="O2" s="123" t="s">
        <v>85</v>
      </c>
      <c r="P2" s="123" t="s">
        <v>86</v>
      </c>
      <c r="Q2" s="123" t="s">
        <v>87</v>
      </c>
      <c r="R2" s="123" t="s">
        <v>88</v>
      </c>
      <c r="S2" s="124" t="s">
        <v>89</v>
      </c>
    </row>
    <row r="3" spans="1:19" x14ac:dyDescent="0.25">
      <c r="A3" s="1" t="s">
        <v>163</v>
      </c>
      <c r="H3" s="72" t="s">
        <v>0</v>
      </c>
      <c r="I3" s="27"/>
      <c r="J3" s="29"/>
      <c r="K3" s="78"/>
      <c r="L3" s="113" t="s">
        <v>90</v>
      </c>
      <c r="M3" s="125" t="s">
        <v>91</v>
      </c>
      <c r="N3" s="126" t="s">
        <v>92</v>
      </c>
      <c r="O3" s="127">
        <f>('July 2022'!O42)</f>
        <v>0</v>
      </c>
      <c r="P3" s="127">
        <f>('July 2022'!P42)</f>
        <v>0</v>
      </c>
      <c r="Q3" s="127">
        <f>('July 2022'!Q42)</f>
        <v>0</v>
      </c>
      <c r="R3" s="127">
        <f>('July 2022'!R42)</f>
        <v>0</v>
      </c>
      <c r="S3" s="128">
        <f>('July 2022'!S42)</f>
        <v>0</v>
      </c>
    </row>
    <row r="4" spans="1:19" x14ac:dyDescent="0.25">
      <c r="A4" s="103" t="str">
        <f>(A46)</f>
        <v>.</v>
      </c>
      <c r="H4" s="73"/>
      <c r="I4" s="27" t="str">
        <f>(C7)</f>
        <v>Sales Type 1</v>
      </c>
      <c r="J4" s="30">
        <f>(C40)</f>
        <v>0</v>
      </c>
      <c r="K4" s="79">
        <f>SUM('July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44774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44775</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44776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44777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44778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44779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44780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44781</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44782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44783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44784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44785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44786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44787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44788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44789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44790</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44791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44792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44793</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44794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44795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44796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44797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44798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44799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44800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44801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44802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44803</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44804</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2022'!C106)</f>
        <v>0</v>
      </c>
      <c r="D104" s="46">
        <f>SUM('July 2022'!D106)</f>
        <v>0</v>
      </c>
      <c r="E104" s="46">
        <f>SUM('July 2022'!E106)</f>
        <v>0</v>
      </c>
      <c r="F104" s="46">
        <f>SUM('July 2022'!F106)</f>
        <v>0</v>
      </c>
      <c r="G104" s="46">
        <f>SUM('July 2022'!G106)</f>
        <v>0</v>
      </c>
      <c r="H104" s="46">
        <f>SUM('July 2022'!H106)</f>
        <v>0</v>
      </c>
      <c r="I104" s="46">
        <f>SUM('July 2022'!I106)</f>
        <v>0</v>
      </c>
      <c r="J104" s="46">
        <f>SUM('July 2022'!J106)</f>
        <v>0</v>
      </c>
      <c r="K104" s="46">
        <f>SUM('July 2022'!K106)</f>
        <v>0</v>
      </c>
      <c r="L104" s="46">
        <f>SUM('July 2022'!L106)</f>
        <v>0</v>
      </c>
      <c r="M104" s="46">
        <f>SUM('July 2022'!M106)</f>
        <v>0</v>
      </c>
      <c r="N104" s="46">
        <f>SUM('July 2022'!N106)</f>
        <v>0</v>
      </c>
      <c r="O104" s="46">
        <f>SUM('July 2022'!O106)</f>
        <v>0</v>
      </c>
      <c r="P104" s="46">
        <f>SUM('July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2022'!J40+'July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EQb5YGRcNmFKNyWRTGkGXhsySk6qibFes4Lhf+rFSvf79zEVpMDYuzEMLV6JX6uS+ppxHZOJTNdk9VeFXyaO6w==" saltValue="IRt2wVTNMr5417nn0GAX7w=="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2022</v>
      </c>
      <c r="K2" s="77" t="s">
        <v>173</v>
      </c>
      <c r="L2" s="108" t="s">
        <v>1</v>
      </c>
      <c r="M2" s="109" t="s">
        <v>52</v>
      </c>
      <c r="N2" s="110" t="s">
        <v>84</v>
      </c>
      <c r="O2" s="123" t="s">
        <v>85</v>
      </c>
      <c r="P2" s="123" t="s">
        <v>86</v>
      </c>
      <c r="Q2" s="123" t="s">
        <v>87</v>
      </c>
      <c r="R2" s="123" t="s">
        <v>88</v>
      </c>
      <c r="S2" s="124" t="s">
        <v>89</v>
      </c>
    </row>
    <row r="3" spans="1:19" x14ac:dyDescent="0.25">
      <c r="A3" s="1" t="s">
        <v>162</v>
      </c>
      <c r="H3" s="72" t="s">
        <v>0</v>
      </c>
      <c r="I3" s="27"/>
      <c r="J3" s="29"/>
      <c r="K3" s="78"/>
      <c r="L3" s="113" t="s">
        <v>90</v>
      </c>
      <c r="M3" s="125" t="s">
        <v>91</v>
      </c>
      <c r="N3" s="126" t="s">
        <v>92</v>
      </c>
      <c r="O3" s="127">
        <f>('August 2022'!O42)</f>
        <v>0</v>
      </c>
      <c r="P3" s="127">
        <f>('August 2022'!P42)</f>
        <v>0</v>
      </c>
      <c r="Q3" s="127">
        <f>('August 2022'!Q42)</f>
        <v>0</v>
      </c>
      <c r="R3" s="127">
        <f>('August 2022'!R42)</f>
        <v>0</v>
      </c>
      <c r="S3" s="128">
        <f>('August 2022'!S42)</f>
        <v>0</v>
      </c>
    </row>
    <row r="4" spans="1:19" x14ac:dyDescent="0.25">
      <c r="A4" s="103" t="str">
        <f>(A46)</f>
        <v>.</v>
      </c>
      <c r="H4" s="73"/>
      <c r="I4" s="27" t="str">
        <f>(C7)</f>
        <v>Sales Type 1</v>
      </c>
      <c r="J4" s="30">
        <f>(C40)</f>
        <v>0</v>
      </c>
      <c r="K4" s="79">
        <f>SUM('August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44805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44806</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44807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44808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44809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44810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44811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44812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44813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44814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44815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44816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44817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44818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44819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44820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44821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44822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44823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44824</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44825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44826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44827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44828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44829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44830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44831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44832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44833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44834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2022'!C106)</f>
        <v>0</v>
      </c>
      <c r="D104" s="46">
        <f>SUM('August 2022'!D106)</f>
        <v>0</v>
      </c>
      <c r="E104" s="46">
        <f>SUM('August 2022'!E106)</f>
        <v>0</v>
      </c>
      <c r="F104" s="46">
        <f>SUM('August 2022'!F106)</f>
        <v>0</v>
      </c>
      <c r="G104" s="46">
        <f>SUM('August 2022'!G106)</f>
        <v>0</v>
      </c>
      <c r="H104" s="46">
        <f>SUM('August 2022'!H106)</f>
        <v>0</v>
      </c>
      <c r="I104" s="46">
        <f>SUM('August 2022'!I106)</f>
        <v>0</v>
      </c>
      <c r="J104" s="46">
        <f>SUM('August 2022'!J106)</f>
        <v>0</v>
      </c>
      <c r="K104" s="46">
        <f>SUM('August 2022'!K106)</f>
        <v>0</v>
      </c>
      <c r="L104" s="46">
        <f>SUM('August 2022'!L106)</f>
        <v>0</v>
      </c>
      <c r="M104" s="46">
        <f>SUM('August 2022'!M106)</f>
        <v>0</v>
      </c>
      <c r="N104" s="46">
        <f>SUM('August 2022'!N106)</f>
        <v>0</v>
      </c>
      <c r="O104" s="46">
        <f>SUM('August 2022'!O106)</f>
        <v>0</v>
      </c>
      <c r="P104" s="46">
        <f>SUM('August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2022'!J40+'August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TfK6p6B2HgkjHql67AU+Q00OOOwjgYVF+kOSXjn+Du4+nCmV49oR6xYFiUKPynpf8M2KF+iFKDWQGP9Qz1XBA==" saltValue="dhOzPwJxmns0L3l998ELFg==" spinCount="100000" sheet="1" objects="1" scenarios="1" formatCells="0" selectLockedCells="1"/>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2022</v>
      </c>
      <c r="K2" s="77" t="s">
        <v>173</v>
      </c>
      <c r="L2" s="108" t="s">
        <v>1</v>
      </c>
      <c r="M2" s="109" t="s">
        <v>52</v>
      </c>
      <c r="N2" s="110" t="s">
        <v>84</v>
      </c>
      <c r="O2" s="123" t="s">
        <v>85</v>
      </c>
      <c r="P2" s="123" t="s">
        <v>86</v>
      </c>
      <c r="Q2" s="123" t="s">
        <v>87</v>
      </c>
      <c r="R2" s="123" t="s">
        <v>88</v>
      </c>
      <c r="S2" s="124" t="s">
        <v>89</v>
      </c>
    </row>
    <row r="3" spans="1:19" x14ac:dyDescent="0.25">
      <c r="A3" s="1" t="s">
        <v>161</v>
      </c>
      <c r="H3" s="72" t="s">
        <v>0</v>
      </c>
      <c r="I3" s="27"/>
      <c r="J3" s="29"/>
      <c r="K3" s="78"/>
      <c r="L3" s="113" t="s">
        <v>90</v>
      </c>
      <c r="M3" s="125" t="s">
        <v>91</v>
      </c>
      <c r="N3" s="126" t="s">
        <v>92</v>
      </c>
      <c r="O3" s="127">
        <f>('September 2022'!O42)</f>
        <v>0</v>
      </c>
      <c r="P3" s="127">
        <f>('September 2022'!P42)</f>
        <v>0</v>
      </c>
      <c r="Q3" s="127">
        <f>('September 2022'!Q42)</f>
        <v>0</v>
      </c>
      <c r="R3" s="127">
        <f>('September 2022'!R42)</f>
        <v>0</v>
      </c>
      <c r="S3" s="128">
        <f>('September 2022'!S42)</f>
        <v>0</v>
      </c>
    </row>
    <row r="4" spans="1:19" x14ac:dyDescent="0.25">
      <c r="A4" s="103" t="str">
        <f>(A46)</f>
        <v>.</v>
      </c>
      <c r="H4" s="73"/>
      <c r="I4" s="27" t="str">
        <f>(C7)</f>
        <v>Sales Type 1</v>
      </c>
      <c r="J4" s="30">
        <f>(C40)</f>
        <v>0</v>
      </c>
      <c r="K4" s="79">
        <f>SUM('September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44835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44836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44837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44838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44839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44840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44841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44842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44843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44844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44845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44846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44847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44848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44849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44850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44851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44852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44853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44854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44855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44856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44857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44858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44859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44860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44861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44862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44863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44864</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44865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2022'!C106)</f>
        <v>0</v>
      </c>
      <c r="D104" s="46">
        <f>SUM('September 2022'!D106)</f>
        <v>0</v>
      </c>
      <c r="E104" s="46">
        <f>SUM('September 2022'!E106)</f>
        <v>0</v>
      </c>
      <c r="F104" s="46">
        <f>SUM('September 2022'!F106)</f>
        <v>0</v>
      </c>
      <c r="G104" s="46">
        <f>SUM('September 2022'!G106)</f>
        <v>0</v>
      </c>
      <c r="H104" s="46">
        <f>SUM('September 2022'!H106)</f>
        <v>0</v>
      </c>
      <c r="I104" s="46">
        <f>SUM('September 2022'!I106)</f>
        <v>0</v>
      </c>
      <c r="J104" s="46">
        <f>SUM('September 2022'!J106)</f>
        <v>0</v>
      </c>
      <c r="K104" s="46">
        <f>SUM('September 2022'!K106)</f>
        <v>0</v>
      </c>
      <c r="L104" s="46">
        <f>SUM('September 2022'!L106)</f>
        <v>0</v>
      </c>
      <c r="M104" s="46">
        <f>SUM('September 2022'!M106)</f>
        <v>0</v>
      </c>
      <c r="N104" s="46">
        <f>SUM('September 2022'!N106)</f>
        <v>0</v>
      </c>
      <c r="O104" s="46">
        <f>SUM('September 2022'!O106)</f>
        <v>0</v>
      </c>
      <c r="P104" s="46">
        <f>SUM('September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2022'!J40+'September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8ZoY6p7Eqjk8lZr+VKuJ9TRnR1A7yJ7ntbe63JE2XPoYZvzJC5ntiakD2GMkQMoPsaeD6rtr00FlPn46RgOM/Q==" saltValue="5/8UK33UGEmUpko309TSZ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2022</v>
      </c>
      <c r="K2" s="77" t="s">
        <v>173</v>
      </c>
      <c r="L2" s="108" t="s">
        <v>1</v>
      </c>
      <c r="M2" s="109" t="s">
        <v>52</v>
      </c>
      <c r="N2" s="110" t="s">
        <v>84</v>
      </c>
      <c r="O2" s="123" t="s">
        <v>85</v>
      </c>
      <c r="P2" s="123" t="s">
        <v>86</v>
      </c>
      <c r="Q2" s="123" t="s">
        <v>87</v>
      </c>
      <c r="R2" s="123" t="s">
        <v>88</v>
      </c>
      <c r="S2" s="124" t="s">
        <v>89</v>
      </c>
    </row>
    <row r="3" spans="1:19" x14ac:dyDescent="0.25">
      <c r="A3" s="1" t="s">
        <v>160</v>
      </c>
      <c r="H3" s="72" t="s">
        <v>0</v>
      </c>
      <c r="I3" s="27"/>
      <c r="J3" s="29"/>
      <c r="K3" s="78"/>
      <c r="L3" s="113" t="s">
        <v>90</v>
      </c>
      <c r="M3" s="125" t="s">
        <v>91</v>
      </c>
      <c r="N3" s="126" t="s">
        <v>92</v>
      </c>
      <c r="O3" s="127">
        <f>('October 2022'!O42)</f>
        <v>0</v>
      </c>
      <c r="P3" s="127">
        <f>('October 2022'!P42)</f>
        <v>0</v>
      </c>
      <c r="Q3" s="127">
        <f>('October 2022'!Q42)</f>
        <v>0</v>
      </c>
      <c r="R3" s="127">
        <f>('October 2022'!R42)</f>
        <v>0</v>
      </c>
      <c r="S3" s="128">
        <f>('October 2022'!S42)</f>
        <v>0</v>
      </c>
    </row>
    <row r="4" spans="1:19" x14ac:dyDescent="0.25">
      <c r="A4" s="103" t="str">
        <f>(A46)</f>
        <v>.</v>
      </c>
      <c r="H4" s="73"/>
      <c r="I4" s="27" t="str">
        <f>(C7)</f>
        <v>Sales Type 1</v>
      </c>
      <c r="J4" s="30">
        <f>(C40)</f>
        <v>0</v>
      </c>
      <c r="K4" s="79">
        <f>SUM('October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44866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44867</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44868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44869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44870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44871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44872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44873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44874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44875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44876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44877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44878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44879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44880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44881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44882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44883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44884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44885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44886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44887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44888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44889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44890</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44891</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44892</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44893</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44894</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44895</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2022'!J44)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2022'!C106)</f>
        <v>0</v>
      </c>
      <c r="D104" s="46">
        <f>SUM('October 2022'!D106)</f>
        <v>0</v>
      </c>
      <c r="E104" s="46">
        <f>SUM('October 2022'!E106)</f>
        <v>0</v>
      </c>
      <c r="F104" s="46">
        <f>SUM('October 2022'!F106)</f>
        <v>0</v>
      </c>
      <c r="G104" s="46">
        <f>SUM('October 2022'!G106)</f>
        <v>0</v>
      </c>
      <c r="H104" s="46">
        <f>SUM('October 2022'!H106)</f>
        <v>0</v>
      </c>
      <c r="I104" s="46">
        <f>SUM('October 2022'!I106)</f>
        <v>0</v>
      </c>
      <c r="J104" s="46">
        <f>SUM('October 2022'!J106)</f>
        <v>0</v>
      </c>
      <c r="K104" s="46">
        <f>SUM('October 2022'!K106)</f>
        <v>0</v>
      </c>
      <c r="L104" s="46">
        <f>SUM('October 2022'!L106)</f>
        <v>0</v>
      </c>
      <c r="M104" s="46">
        <f>SUM('October 2022'!M106)</f>
        <v>0</v>
      </c>
      <c r="N104" s="46">
        <f>SUM('October 2022'!N106)</f>
        <v>0</v>
      </c>
      <c r="O104" s="46">
        <f>SUM('October 2022'!O106)</f>
        <v>0</v>
      </c>
      <c r="P104" s="46">
        <f>SUM('October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2022'!J40+'October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UKIKaZezFWPaKc1zFCeD45wRevSV+sgWAQoxaUK/JTspJSo6ZnBnOFraTF08z22q0M6SFPLrnjaP6tiDceKUag==" saltValue="sCBxzjb9P6I4tvcsOF7Ik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2022</v>
      </c>
      <c r="K2" s="77" t="s">
        <v>173</v>
      </c>
      <c r="L2" s="108" t="s">
        <v>1</v>
      </c>
      <c r="M2" s="109" t="s">
        <v>52</v>
      </c>
      <c r="N2" s="110" t="s">
        <v>84</v>
      </c>
      <c r="O2" s="123" t="s">
        <v>85</v>
      </c>
      <c r="P2" s="123" t="s">
        <v>86</v>
      </c>
      <c r="Q2" s="123" t="s">
        <v>87</v>
      </c>
      <c r="R2" s="123" t="s">
        <v>88</v>
      </c>
      <c r="S2" s="124" t="s">
        <v>89</v>
      </c>
    </row>
    <row r="3" spans="1:19" x14ac:dyDescent="0.25">
      <c r="A3" s="1" t="s">
        <v>159</v>
      </c>
      <c r="H3" s="72" t="s">
        <v>0</v>
      </c>
      <c r="I3" s="27"/>
      <c r="J3" s="29"/>
      <c r="K3" s="78"/>
      <c r="L3" s="113" t="s">
        <v>90</v>
      </c>
      <c r="M3" s="125" t="s">
        <v>91</v>
      </c>
      <c r="N3" s="126" t="s">
        <v>92</v>
      </c>
      <c r="O3" s="127">
        <f>('November 2022'!O42)</f>
        <v>0</v>
      </c>
      <c r="P3" s="127">
        <f>('November 2022'!P42)</f>
        <v>0</v>
      </c>
      <c r="Q3" s="127">
        <f>('November 2022'!Q42)</f>
        <v>0</v>
      </c>
      <c r="R3" s="127">
        <f>('November 2022'!R42)</f>
        <v>0</v>
      </c>
      <c r="S3" s="128">
        <f>('November 2022'!S42)</f>
        <v>0</v>
      </c>
    </row>
    <row r="4" spans="1:19" x14ac:dyDescent="0.25">
      <c r="A4" s="103" t="str">
        <f>(A46)</f>
        <v>.</v>
      </c>
      <c r="H4" s="73"/>
      <c r="I4" s="27" t="str">
        <f>(C7)</f>
        <v>Sales Type 1</v>
      </c>
      <c r="J4" s="30">
        <f>(C40)</f>
        <v>0</v>
      </c>
      <c r="K4" s="79">
        <f>SUM('November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44896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44897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44898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44899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44900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44901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44902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44903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44904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44905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44906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44907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44908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44909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44910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44911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44912</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44913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44914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44915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44916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44917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44918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44919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44920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44921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44922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44923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44924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44925</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44926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2022'!C106)</f>
        <v>0</v>
      </c>
      <c r="D104" s="46">
        <f>SUM('November 2022'!D106)</f>
        <v>0</v>
      </c>
      <c r="E104" s="46">
        <f>SUM('November 2022'!E106)</f>
        <v>0</v>
      </c>
      <c r="F104" s="46">
        <f>SUM('November 2022'!F106)</f>
        <v>0</v>
      </c>
      <c r="G104" s="46">
        <f>SUM('November 2022'!G106)</f>
        <v>0</v>
      </c>
      <c r="H104" s="46">
        <f>SUM('November 2022'!H106)</f>
        <v>0</v>
      </c>
      <c r="I104" s="46">
        <f>SUM('November 2022'!I106)</f>
        <v>0</v>
      </c>
      <c r="J104" s="46">
        <f>SUM('November 2022'!J106)</f>
        <v>0</v>
      </c>
      <c r="K104" s="46">
        <f>SUM('November 2022'!K106)</f>
        <v>0</v>
      </c>
      <c r="L104" s="46">
        <f>SUM('November 2022'!L106)</f>
        <v>0</v>
      </c>
      <c r="M104" s="46">
        <f>SUM('November 2022'!M106)</f>
        <v>0</v>
      </c>
      <c r="N104" s="46">
        <f>SUM('November 2022'!N106)</f>
        <v>0</v>
      </c>
      <c r="O104" s="46">
        <f>SUM('November 2022'!O106)</f>
        <v>0</v>
      </c>
      <c r="P104" s="46">
        <f>SUM('November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2022'!J40+'November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xjmK/0MTjzHDIfE4rnjIgTX9msazytJfFaHs/4xfx3QqLUirQqR1Cx/nq5E2tBgSA/+2KGHo4rf4yU94Asd7+g==" saltValue="79pA2rDfAPKxhEsq6E57m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tabSelected="1" workbookViewId="0">
      <selection activeCell="C16" sqref="C16"/>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2022'!A1)</f>
        <v>********** (Insert Your Name or Business Name Here)</v>
      </c>
    </row>
    <row r="3" spans="1:18" x14ac:dyDescent="0.25">
      <c r="A3" s="1" t="s">
        <v>146</v>
      </c>
    </row>
    <row r="6" spans="1:18" x14ac:dyDescent="0.25">
      <c r="A6" s="42" t="s">
        <v>0</v>
      </c>
      <c r="B6" s="42"/>
      <c r="C6" s="42" t="str">
        <f>'January 2022'!C7</f>
        <v>Sales Type 1</v>
      </c>
      <c r="D6" s="42" t="str">
        <f>'January 2022'!D7</f>
        <v>Sales Type 2</v>
      </c>
      <c r="E6" s="42" t="str">
        <f>'January 2022'!E7</f>
        <v>Sales Type 3</v>
      </c>
      <c r="F6" s="42"/>
      <c r="G6" s="42" t="s">
        <v>34</v>
      </c>
    </row>
    <row r="8" spans="1:18" x14ac:dyDescent="0.25">
      <c r="A8" t="s">
        <v>33</v>
      </c>
      <c r="C8" s="46">
        <f>SUM('January 2022'!C40+'February 2022'!C40+'March 2022'!C40+'April 2022'!C40+'May 2022'!C40+'June 2022'!C40+'July 2022'!C40+'August 2022'!C40+'September 2022'!C40+'October 2022'!C40+'November 2022'!C40+'December 2022'!C40)</f>
        <v>0</v>
      </c>
      <c r="D8" s="46">
        <f>SUM('January 2022'!D40+'February 2022'!D40+'March 2022'!D40+'April 2022'!D40+'May 2022'!D40+'June 2022'!D40+'July 2022'!D40+'August 2022'!D40+'September 2022'!D40+'October 2022'!D40+'November 2022'!D40+'December 2022'!D40)</f>
        <v>0</v>
      </c>
      <c r="E8" s="46">
        <f>SUM('January 2022'!E40+'February 2022'!E40+'March 2022'!E40+'April 2022'!E40+'May 2022'!E40+'June 2022'!E40+'July 2022'!E40+'August 2022'!E40+'September 2022'!E40+'October 2022'!E40+'November 2022'!E40+'December 2022'!E40)</f>
        <v>0</v>
      </c>
      <c r="F8" s="46"/>
      <c r="G8" s="46">
        <f>SUM(C8:E8)</f>
        <v>0</v>
      </c>
    </row>
    <row r="10" spans="1:18" x14ac:dyDescent="0.25">
      <c r="A10" s="70" t="str">
        <f>('January 2022'!A46)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147</v>
      </c>
      <c r="C16" s="46">
        <f>SUM('January 2022'!C101)</f>
        <v>0</v>
      </c>
      <c r="D16" s="46">
        <f>SUM('January 2022'!D101)</f>
        <v>0</v>
      </c>
      <c r="E16" s="46">
        <f>SUM('January 2022'!E101)</f>
        <v>0</v>
      </c>
      <c r="F16" s="46">
        <f>SUM('January 2022'!F101)</f>
        <v>0</v>
      </c>
      <c r="G16" s="46">
        <f>SUM('January 2022'!G101)</f>
        <v>0</v>
      </c>
      <c r="H16" s="46">
        <f>SUM('January 2022'!H101)</f>
        <v>0</v>
      </c>
      <c r="I16" s="46">
        <f>SUM('January 2022'!I101)</f>
        <v>0</v>
      </c>
      <c r="J16" s="46">
        <f>SUM('January 2022'!J101)</f>
        <v>0</v>
      </c>
      <c r="K16" s="46">
        <f>SUM('January 2022'!K101)</f>
        <v>0</v>
      </c>
      <c r="L16" s="46">
        <f>SUM('January 2022'!L101)</f>
        <v>0</v>
      </c>
      <c r="M16" s="46">
        <f>SUM('January 2022'!M101)</f>
        <v>0</v>
      </c>
      <c r="N16" s="46">
        <f>SUM('January 2022'!N101)</f>
        <v>0</v>
      </c>
      <c r="O16" s="46">
        <f>SUM('January 2022'!O101)</f>
        <v>0</v>
      </c>
      <c r="P16" s="46">
        <f>SUM('January 2022'!P101)</f>
        <v>0</v>
      </c>
      <c r="R16" s="46">
        <f>SUM(C16:P16)</f>
        <v>0</v>
      </c>
    </row>
    <row r="17" spans="1:18" x14ac:dyDescent="0.25">
      <c r="A17" s="8" t="s">
        <v>148</v>
      </c>
      <c r="C17" s="46">
        <f>SUM('February 2022'!C101)</f>
        <v>0</v>
      </c>
      <c r="D17" s="46">
        <f>SUM('February 2022'!D101)</f>
        <v>0</v>
      </c>
      <c r="E17" s="46">
        <f>SUM('February 2022'!E101)</f>
        <v>0</v>
      </c>
      <c r="F17" s="46">
        <f>SUM('February 2022'!F101)</f>
        <v>0</v>
      </c>
      <c r="G17" s="46">
        <f>SUM('February 2022'!G101)</f>
        <v>0</v>
      </c>
      <c r="H17" s="46">
        <f>SUM('February 2022'!H101)</f>
        <v>0</v>
      </c>
      <c r="I17" s="46">
        <f>SUM('February 2022'!I101)</f>
        <v>0</v>
      </c>
      <c r="J17" s="46">
        <f>SUM('February 2022'!J101)</f>
        <v>0</v>
      </c>
      <c r="K17" s="46">
        <f>SUM('February 2022'!K101)</f>
        <v>0</v>
      </c>
      <c r="L17" s="46">
        <f>SUM('February 2022'!L101)</f>
        <v>0</v>
      </c>
      <c r="M17" s="46">
        <f>SUM('February 2022'!M101)</f>
        <v>0</v>
      </c>
      <c r="N17" s="46">
        <f>SUM('February 2022'!N101)</f>
        <v>0</v>
      </c>
      <c r="O17" s="46">
        <f>SUM('February 2022'!O101)</f>
        <v>0</v>
      </c>
      <c r="P17" s="46">
        <f>SUM('February 2022'!P101)</f>
        <v>0</v>
      </c>
      <c r="R17" s="46">
        <f t="shared" ref="R17:R27" si="0">SUM(C17:P17)</f>
        <v>0</v>
      </c>
    </row>
    <row r="18" spans="1:18" x14ac:dyDescent="0.25">
      <c r="A18" s="8" t="s">
        <v>149</v>
      </c>
      <c r="C18" s="46">
        <f>SUM('March 2022'!C101)</f>
        <v>0</v>
      </c>
      <c r="D18" s="46">
        <f>SUM('March 2022'!D101)</f>
        <v>0</v>
      </c>
      <c r="E18" s="46">
        <f>SUM('March 2022'!E101)</f>
        <v>0</v>
      </c>
      <c r="F18" s="46">
        <f>SUM('March 2022'!F101)</f>
        <v>0</v>
      </c>
      <c r="G18" s="46">
        <f>SUM('March 2022'!G101)</f>
        <v>0</v>
      </c>
      <c r="H18" s="46">
        <f>SUM('March 2022'!H101)</f>
        <v>0</v>
      </c>
      <c r="I18" s="46">
        <f>SUM('March 2022'!I101)</f>
        <v>0</v>
      </c>
      <c r="J18" s="46">
        <f>SUM('March 2022'!J101)</f>
        <v>0</v>
      </c>
      <c r="K18" s="46">
        <f>SUM('March 2022'!K101)</f>
        <v>0</v>
      </c>
      <c r="L18" s="46">
        <f>SUM('March 2022'!L101)</f>
        <v>0</v>
      </c>
      <c r="M18" s="46">
        <f>SUM('March 2022'!M101)</f>
        <v>0</v>
      </c>
      <c r="N18" s="46">
        <f>SUM('March 2022'!N101)</f>
        <v>0</v>
      </c>
      <c r="O18" s="46">
        <f>SUM('March 2022'!O101)</f>
        <v>0</v>
      </c>
      <c r="P18" s="46">
        <f>SUM('March 2022'!P101)</f>
        <v>0</v>
      </c>
      <c r="R18" s="46">
        <f t="shared" si="0"/>
        <v>0</v>
      </c>
    </row>
    <row r="19" spans="1:18" x14ac:dyDescent="0.25">
      <c r="A19" s="8" t="s">
        <v>150</v>
      </c>
      <c r="C19" s="46">
        <f>SUM('April 2022'!C101)</f>
        <v>0</v>
      </c>
      <c r="D19" s="46">
        <f>SUM('April 2022'!D101)</f>
        <v>0</v>
      </c>
      <c r="E19" s="46">
        <f>SUM('April 2022'!E101)</f>
        <v>0</v>
      </c>
      <c r="F19" s="46">
        <f>SUM('April 2022'!F101)</f>
        <v>0</v>
      </c>
      <c r="G19" s="46">
        <f>SUM('April 2022'!G101)</f>
        <v>0</v>
      </c>
      <c r="H19" s="46">
        <f>SUM('April 2022'!H101)</f>
        <v>0</v>
      </c>
      <c r="I19" s="46">
        <f>SUM('April 2022'!I101)</f>
        <v>0</v>
      </c>
      <c r="J19" s="46">
        <f>SUM('April 2022'!J101)</f>
        <v>0</v>
      </c>
      <c r="K19" s="46">
        <f>SUM('April 2022'!K101)</f>
        <v>0</v>
      </c>
      <c r="L19" s="46">
        <f>SUM('April 2022'!L101)</f>
        <v>0</v>
      </c>
      <c r="M19" s="46">
        <f>SUM('April 2022'!M101)</f>
        <v>0</v>
      </c>
      <c r="N19" s="46">
        <f>SUM('April 2022'!N101)</f>
        <v>0</v>
      </c>
      <c r="O19" s="46">
        <f>SUM('April 2022'!O101)</f>
        <v>0</v>
      </c>
      <c r="P19" s="46">
        <f>SUM('April 2022'!P101)</f>
        <v>0</v>
      </c>
      <c r="R19" s="46">
        <f t="shared" si="0"/>
        <v>0</v>
      </c>
    </row>
    <row r="20" spans="1:18" x14ac:dyDescent="0.25">
      <c r="A20" s="8" t="s">
        <v>151</v>
      </c>
      <c r="C20" s="46">
        <f>SUM('May 2022'!C101)</f>
        <v>0</v>
      </c>
      <c r="D20" s="46">
        <f>SUM('May 2022'!D101)</f>
        <v>0</v>
      </c>
      <c r="E20" s="46">
        <f>SUM('May 2022'!E101)</f>
        <v>0</v>
      </c>
      <c r="F20" s="46">
        <f>SUM('May 2022'!F101)</f>
        <v>0</v>
      </c>
      <c r="G20" s="46">
        <f>SUM('May 2022'!G101)</f>
        <v>0</v>
      </c>
      <c r="H20" s="46">
        <f>SUM('May 2022'!H101)</f>
        <v>0</v>
      </c>
      <c r="I20" s="46">
        <f>SUM('May 2022'!I101)</f>
        <v>0</v>
      </c>
      <c r="J20" s="46">
        <f>SUM('May 2022'!J101)</f>
        <v>0</v>
      </c>
      <c r="K20" s="46">
        <f>SUM('May 2022'!K101)</f>
        <v>0</v>
      </c>
      <c r="L20" s="46">
        <f>SUM('May 2022'!L101)</f>
        <v>0</v>
      </c>
      <c r="M20" s="46">
        <f>SUM('May 2022'!M101)</f>
        <v>0</v>
      </c>
      <c r="N20" s="46">
        <f>SUM('May 2022'!N101)</f>
        <v>0</v>
      </c>
      <c r="O20" s="46">
        <f>SUM('May 2022'!O101)</f>
        <v>0</v>
      </c>
      <c r="P20" s="46">
        <f>SUM('May 2022'!P101)</f>
        <v>0</v>
      </c>
      <c r="R20" s="46">
        <f t="shared" si="0"/>
        <v>0</v>
      </c>
    </row>
    <row r="21" spans="1:18" x14ac:dyDescent="0.25">
      <c r="A21" s="8" t="s">
        <v>152</v>
      </c>
      <c r="C21" s="46">
        <f>SUM('June 2022'!C101)</f>
        <v>0</v>
      </c>
      <c r="D21" s="46">
        <f>SUM('June 2022'!D101)</f>
        <v>0</v>
      </c>
      <c r="E21" s="46">
        <f>SUM('June 2022'!E101)</f>
        <v>0</v>
      </c>
      <c r="F21" s="46">
        <f>SUM('June 2022'!F101)</f>
        <v>0</v>
      </c>
      <c r="G21" s="46">
        <f>SUM('June 2022'!G101)</f>
        <v>0</v>
      </c>
      <c r="H21" s="46">
        <f>SUM('June 2022'!H101)</f>
        <v>0</v>
      </c>
      <c r="I21" s="46">
        <f>SUM('June 2022'!I101)</f>
        <v>0</v>
      </c>
      <c r="J21" s="46">
        <f>SUM('June 2022'!J101)</f>
        <v>0</v>
      </c>
      <c r="K21" s="46">
        <f>SUM('June 2022'!K101)</f>
        <v>0</v>
      </c>
      <c r="L21" s="46">
        <f>SUM('June 2022'!L101)</f>
        <v>0</v>
      </c>
      <c r="M21" s="46">
        <f>SUM('June 2022'!M101)</f>
        <v>0</v>
      </c>
      <c r="N21" s="46">
        <f>SUM('June 2022'!N101)</f>
        <v>0</v>
      </c>
      <c r="O21" s="46">
        <f>SUM('June 2022'!O101)</f>
        <v>0</v>
      </c>
      <c r="P21" s="46">
        <f>SUM('June 2022'!P101)</f>
        <v>0</v>
      </c>
      <c r="R21" s="46">
        <f t="shared" si="0"/>
        <v>0</v>
      </c>
    </row>
    <row r="22" spans="1:18" x14ac:dyDescent="0.25">
      <c r="A22" s="8" t="s">
        <v>153</v>
      </c>
      <c r="C22" s="46">
        <f>SUM('July 2022'!C101)</f>
        <v>0</v>
      </c>
      <c r="D22" s="46">
        <f>SUM('July 2022'!D101)</f>
        <v>0</v>
      </c>
      <c r="E22" s="46">
        <f>SUM('July 2022'!E101)</f>
        <v>0</v>
      </c>
      <c r="F22" s="46">
        <f>SUM('July 2022'!F101)</f>
        <v>0</v>
      </c>
      <c r="G22" s="46">
        <f>SUM('July 2022'!G101)</f>
        <v>0</v>
      </c>
      <c r="H22" s="46">
        <f>SUM('July 2022'!H101)</f>
        <v>0</v>
      </c>
      <c r="I22" s="46">
        <f>SUM('July 2022'!I101)</f>
        <v>0</v>
      </c>
      <c r="J22" s="46">
        <f>SUM('July 2022'!J101)</f>
        <v>0</v>
      </c>
      <c r="K22" s="46">
        <f>SUM('July 2022'!K101)</f>
        <v>0</v>
      </c>
      <c r="L22" s="46">
        <f>SUM('July 2022'!L101)</f>
        <v>0</v>
      </c>
      <c r="M22" s="46">
        <f>SUM('July 2022'!M101)</f>
        <v>0</v>
      </c>
      <c r="N22" s="46">
        <f>SUM('July 2022'!N101)</f>
        <v>0</v>
      </c>
      <c r="O22" s="46">
        <f>SUM('July 2022'!O101)</f>
        <v>0</v>
      </c>
      <c r="P22" s="46">
        <f>SUM('July 2022'!P101)</f>
        <v>0</v>
      </c>
      <c r="R22" s="46">
        <f t="shared" si="0"/>
        <v>0</v>
      </c>
    </row>
    <row r="23" spans="1:18" x14ac:dyDescent="0.25">
      <c r="A23" s="8" t="s">
        <v>154</v>
      </c>
      <c r="C23" s="46">
        <f>SUM('August 2022'!C101)</f>
        <v>0</v>
      </c>
      <c r="D23" s="46">
        <f>SUM('August 2022'!D101)</f>
        <v>0</v>
      </c>
      <c r="E23" s="46">
        <f>SUM('August 2022'!E101)</f>
        <v>0</v>
      </c>
      <c r="F23" s="46">
        <f>SUM('August 2022'!F101)</f>
        <v>0</v>
      </c>
      <c r="G23" s="46">
        <f>SUM('August 2022'!G101)</f>
        <v>0</v>
      </c>
      <c r="H23" s="46">
        <f>SUM('August 2022'!H101)</f>
        <v>0</v>
      </c>
      <c r="I23" s="46">
        <f>SUM('August 2022'!I101)</f>
        <v>0</v>
      </c>
      <c r="J23" s="46">
        <f>SUM('August 2022'!J101)</f>
        <v>0</v>
      </c>
      <c r="K23" s="46">
        <f>SUM('August 2022'!K101)</f>
        <v>0</v>
      </c>
      <c r="L23" s="46">
        <f>SUM('August 2022'!L101)</f>
        <v>0</v>
      </c>
      <c r="M23" s="46">
        <f>SUM('August 2022'!M101)</f>
        <v>0</v>
      </c>
      <c r="N23" s="46">
        <f>SUM('August 2022'!N101)</f>
        <v>0</v>
      </c>
      <c r="O23" s="46">
        <f>SUM('August 2022'!O101)</f>
        <v>0</v>
      </c>
      <c r="P23" s="46">
        <f>SUM('August 2022'!P101)</f>
        <v>0</v>
      </c>
      <c r="R23" s="46">
        <f t="shared" si="0"/>
        <v>0</v>
      </c>
    </row>
    <row r="24" spans="1:18" x14ac:dyDescent="0.25">
      <c r="A24" s="8" t="s">
        <v>155</v>
      </c>
      <c r="C24" s="46">
        <f>SUM('September 2022'!C101)</f>
        <v>0</v>
      </c>
      <c r="D24" s="46">
        <f>SUM('September 2022'!D101)</f>
        <v>0</v>
      </c>
      <c r="E24" s="46">
        <f>SUM('September 2022'!E101)</f>
        <v>0</v>
      </c>
      <c r="F24" s="46">
        <f>SUM('September 2022'!F101)</f>
        <v>0</v>
      </c>
      <c r="G24" s="46">
        <f>SUM('September 2022'!G101)</f>
        <v>0</v>
      </c>
      <c r="H24" s="46">
        <f>SUM('September 2022'!H101)</f>
        <v>0</v>
      </c>
      <c r="I24" s="46">
        <f>SUM('September 2022'!I101)</f>
        <v>0</v>
      </c>
      <c r="J24" s="46">
        <f>SUM('September 2022'!J101)</f>
        <v>0</v>
      </c>
      <c r="K24" s="46">
        <f>SUM('September 2022'!K101)</f>
        <v>0</v>
      </c>
      <c r="L24" s="46">
        <f>SUM('September 2022'!L101)</f>
        <v>0</v>
      </c>
      <c r="M24" s="46">
        <f>SUM('September 2022'!M101)</f>
        <v>0</v>
      </c>
      <c r="N24" s="46">
        <f>SUM('September 2022'!N101)</f>
        <v>0</v>
      </c>
      <c r="O24" s="46">
        <f>SUM('September 2022'!O101)</f>
        <v>0</v>
      </c>
      <c r="P24" s="46">
        <f>SUM('September 2022'!P101)</f>
        <v>0</v>
      </c>
      <c r="R24" s="46">
        <f t="shared" si="0"/>
        <v>0</v>
      </c>
    </row>
    <row r="25" spans="1:18" x14ac:dyDescent="0.25">
      <c r="A25" s="8" t="s">
        <v>156</v>
      </c>
      <c r="C25" s="46">
        <f>SUM('October 2022'!C101)</f>
        <v>0</v>
      </c>
      <c r="D25" s="46">
        <f>SUM('October 2022'!D101)</f>
        <v>0</v>
      </c>
      <c r="E25" s="46">
        <f>SUM('October 2022'!E101)</f>
        <v>0</v>
      </c>
      <c r="F25" s="46">
        <f>SUM('October 2022'!F101)</f>
        <v>0</v>
      </c>
      <c r="G25" s="46">
        <f>SUM('October 2022'!G101)</f>
        <v>0</v>
      </c>
      <c r="H25" s="46">
        <f>SUM('October 2022'!H101)</f>
        <v>0</v>
      </c>
      <c r="I25" s="46">
        <f>SUM('October 2022'!I101)</f>
        <v>0</v>
      </c>
      <c r="J25" s="46">
        <f>SUM('October 2022'!J101)</f>
        <v>0</v>
      </c>
      <c r="K25" s="46">
        <f>SUM('October 2022'!K101)</f>
        <v>0</v>
      </c>
      <c r="L25" s="46">
        <f>SUM('October 2022'!L101)</f>
        <v>0</v>
      </c>
      <c r="M25" s="46">
        <f>SUM('October 2022'!M101)</f>
        <v>0</v>
      </c>
      <c r="N25" s="46">
        <f>SUM('October 2022'!N101)</f>
        <v>0</v>
      </c>
      <c r="O25" s="46">
        <f>SUM('October 2022'!O101)</f>
        <v>0</v>
      </c>
      <c r="P25" s="46">
        <f>SUM('October 2022'!P101)</f>
        <v>0</v>
      </c>
      <c r="R25" s="46">
        <f t="shared" si="0"/>
        <v>0</v>
      </c>
    </row>
    <row r="26" spans="1:18" x14ac:dyDescent="0.25">
      <c r="A26" s="8" t="s">
        <v>157</v>
      </c>
      <c r="C26" s="46">
        <f>SUM('November 2022'!C101)</f>
        <v>0</v>
      </c>
      <c r="D26" s="46">
        <f>SUM('November 2022'!D101)</f>
        <v>0</v>
      </c>
      <c r="E26" s="46">
        <f>SUM('November 2022'!E101)</f>
        <v>0</v>
      </c>
      <c r="F26" s="46">
        <f>SUM('November 2022'!F101)</f>
        <v>0</v>
      </c>
      <c r="G26" s="46">
        <f>SUM('November 2022'!G101)</f>
        <v>0</v>
      </c>
      <c r="H26" s="46">
        <f>SUM('November 2022'!H101)</f>
        <v>0</v>
      </c>
      <c r="I26" s="46">
        <f>SUM('November 2022'!I101)</f>
        <v>0</v>
      </c>
      <c r="J26" s="46">
        <f>SUM('November 2022'!J101)</f>
        <v>0</v>
      </c>
      <c r="K26" s="46">
        <f>SUM('November 2022'!K101)</f>
        <v>0</v>
      </c>
      <c r="L26" s="46">
        <f>SUM('November 2022'!L101)</f>
        <v>0</v>
      </c>
      <c r="M26" s="46">
        <f>SUM('November 2022'!M101)</f>
        <v>0</v>
      </c>
      <c r="N26" s="46">
        <f>SUM('November 2022'!N101)</f>
        <v>0</v>
      </c>
      <c r="O26" s="46">
        <f>SUM('November 2022'!O101)</f>
        <v>0</v>
      </c>
      <c r="P26" s="46">
        <f>SUM('November 2022'!P101)</f>
        <v>0</v>
      </c>
      <c r="R26" s="46">
        <f t="shared" si="0"/>
        <v>0</v>
      </c>
    </row>
    <row r="27" spans="1:18" x14ac:dyDescent="0.25">
      <c r="A27" s="8" t="s">
        <v>158</v>
      </c>
      <c r="C27" s="46">
        <f>SUM('December 2022'!C101)</f>
        <v>0</v>
      </c>
      <c r="D27" s="46">
        <f>SUM('December 2022'!D101)</f>
        <v>0</v>
      </c>
      <c r="E27" s="46">
        <f>SUM('December 2022'!E101)</f>
        <v>0</v>
      </c>
      <c r="F27" s="46">
        <f>SUM('December 2022'!F101)</f>
        <v>0</v>
      </c>
      <c r="G27" s="46">
        <f>SUM('December 2022'!G101)</f>
        <v>0</v>
      </c>
      <c r="H27" s="46">
        <f>SUM('December 2022'!H101)</f>
        <v>0</v>
      </c>
      <c r="I27" s="46">
        <f>SUM('December 2022'!I101)</f>
        <v>0</v>
      </c>
      <c r="J27" s="46">
        <f>SUM('December 2022'!J101)</f>
        <v>0</v>
      </c>
      <c r="K27" s="46">
        <f>SUM('December 2022'!K101)</f>
        <v>0</v>
      </c>
      <c r="L27" s="46">
        <f>SUM('December 2022'!L101)</f>
        <v>0</v>
      </c>
      <c r="M27" s="46">
        <f>SUM('December 2022'!M101)</f>
        <v>0</v>
      </c>
      <c r="N27" s="46">
        <f>SUM('December 2022'!N101)</f>
        <v>0</v>
      </c>
      <c r="O27" s="46">
        <f>SUM('December 2022'!O101)</f>
        <v>0</v>
      </c>
      <c r="P27" s="46">
        <f>SUM('December 2022'!P101)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Vhnqo01KA4nsssiZtqb6KtBfeG7JvD1wr6eqJQouH6O/5Kxbj1hVZxcwdglGI2O5yyhC/SMeRqqbej7ZFhKm/w==" saltValue="3zRA1Td6AhDQI6GTc9HOHg==" spinCount="100000" sheet="1" selectLockedCells="1"/>
  <phoneticPr fontId="31"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2022'!A1)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workbookViewId="0">
      <selection activeCell="O2" sqref="O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2022</v>
      </c>
      <c r="K2" s="55" t="s">
        <v>173</v>
      </c>
      <c r="L2" s="108" t="s">
        <v>1</v>
      </c>
      <c r="M2" s="109" t="s">
        <v>52</v>
      </c>
      <c r="N2" s="110" t="s">
        <v>84</v>
      </c>
      <c r="O2" s="111" t="s">
        <v>85</v>
      </c>
      <c r="P2" s="111" t="s">
        <v>86</v>
      </c>
      <c r="Q2" s="111" t="s">
        <v>87</v>
      </c>
      <c r="R2" s="111" t="s">
        <v>88</v>
      </c>
      <c r="S2" s="112" t="s">
        <v>89</v>
      </c>
    </row>
    <row r="3" spans="1:19" x14ac:dyDescent="0.25">
      <c r="A3" s="1" t="s">
        <v>171</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44562</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44563</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44564</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44565</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44566</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44567</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44568</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44569</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44570</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44571</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44572</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44573</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44574</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44575</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44576</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44577</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44578</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44579</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44580</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44581</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44582</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44583</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44584</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44585</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44586</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44587</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44588</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44589</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44590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44591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44592</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172</v>
      </c>
      <c r="L110" s="89"/>
      <c r="M110" s="90"/>
      <c r="N110" s="94" t="s">
        <v>169</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144</v>
      </c>
    </row>
  </sheetData>
  <sheetProtection algorithmName="SHA-512" hashValue="J7+oD3fJkKOgdOWg1y4glkMSAuLwtpz2F8gs49AbjHtCbqm6zuNS0kXaLDKH4/ecmqeFwXuAh6uNiGNmmyH1iA==" saltValue="RDzg+4THXjAj4Gu4XSWMPQ==" spinCount="100000" sheet="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2022</v>
      </c>
      <c r="K2" s="77" t="s">
        <v>173</v>
      </c>
      <c r="L2" s="108" t="s">
        <v>1</v>
      </c>
      <c r="M2" s="109" t="s">
        <v>52</v>
      </c>
      <c r="N2" s="110" t="s">
        <v>84</v>
      </c>
      <c r="O2" s="123" t="s">
        <v>85</v>
      </c>
      <c r="P2" s="123" t="s">
        <v>86</v>
      </c>
      <c r="Q2" s="123" t="s">
        <v>87</v>
      </c>
      <c r="R2" s="123" t="s">
        <v>88</v>
      </c>
      <c r="S2" s="124" t="s">
        <v>89</v>
      </c>
    </row>
    <row r="3" spans="1:19" x14ac:dyDescent="0.25">
      <c r="A3" s="1" t="s">
        <v>170</v>
      </c>
      <c r="H3" s="72" t="s">
        <v>0</v>
      </c>
      <c r="I3" s="27"/>
      <c r="J3" s="29"/>
      <c r="K3" s="78"/>
      <c r="L3" s="113" t="s">
        <v>90</v>
      </c>
      <c r="M3" s="125" t="s">
        <v>91</v>
      </c>
      <c r="N3" s="126" t="s">
        <v>92</v>
      </c>
      <c r="O3" s="127">
        <f>('January 2022'!O42)</f>
        <v>0</v>
      </c>
      <c r="P3" s="127">
        <f>('January 2022'!P42)</f>
        <v>0</v>
      </c>
      <c r="Q3" s="127">
        <f>('January 2022'!Q42)</f>
        <v>0</v>
      </c>
      <c r="R3" s="127">
        <f>('January 2022'!R42)</f>
        <v>0</v>
      </c>
      <c r="S3" s="128">
        <f>('January 2022'!S42)</f>
        <v>0</v>
      </c>
    </row>
    <row r="4" spans="1:19" x14ac:dyDescent="0.25">
      <c r="A4" s="103" t="str">
        <f>(A46)</f>
        <v>.</v>
      </c>
      <c r="H4" s="73"/>
      <c r="I4" s="27" t="str">
        <f>(C7)</f>
        <v>Sales Type 1</v>
      </c>
      <c r="J4" s="30">
        <f>(C40)</f>
        <v>0</v>
      </c>
      <c r="K4" s="79">
        <f>SUM('January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44593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44594</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44595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44596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44597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44598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44599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44600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44601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44602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44603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44604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44605</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44606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44607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44608</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44609</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44610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44611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44612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44613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44614</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44615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44616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44617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44618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44619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44620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c r="B37" s="13"/>
      <c r="C37" s="45"/>
      <c r="D37" s="45"/>
      <c r="E37" s="45"/>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2022'!A46)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2022'!C106)</f>
        <v>0</v>
      </c>
      <c r="D104" s="46">
        <f>SUM('January 2022'!D106)</f>
        <v>0</v>
      </c>
      <c r="E104" s="46">
        <f>SUM('January 2022'!E106)</f>
        <v>0</v>
      </c>
      <c r="F104" s="46">
        <f>SUM('January 2022'!F106)</f>
        <v>0</v>
      </c>
      <c r="G104" s="46">
        <f>SUM('January 2022'!G106)</f>
        <v>0</v>
      </c>
      <c r="H104" s="46">
        <f>SUM('January 2022'!H106)</f>
        <v>0</v>
      </c>
      <c r="I104" s="46">
        <f>SUM('January 2022'!I106)</f>
        <v>0</v>
      </c>
      <c r="J104" s="46">
        <f>SUM('January 2022'!J106)</f>
        <v>0</v>
      </c>
      <c r="K104" s="46">
        <f>SUM('January 2022'!K106)</f>
        <v>0</v>
      </c>
      <c r="L104" s="46">
        <f>SUM('January 2022'!L106)</f>
        <v>0</v>
      </c>
      <c r="M104" s="46">
        <f>SUM('January 2022'!M106)</f>
        <v>0</v>
      </c>
      <c r="N104" s="46">
        <f>SUM('January 2022'!N106)</f>
        <v>0</v>
      </c>
      <c r="O104" s="46">
        <f>SUM('January 2022'!O106)</f>
        <v>0</v>
      </c>
      <c r="P104" s="46">
        <f>SUM('January 2022'!P106)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169</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2022'!F1)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2022'!J40+'February 2022'!M122)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145</v>
      </c>
    </row>
  </sheetData>
  <sheetProtection algorithmName="SHA-512" hashValue="+X+OTOjIUXq3jqCtaFfzEVxW5G4xSxF2HODMJ22eIllLgLe7tmmxOZFqxtBc3Gmb0cS+hI811m/MY7J4OwEjPw==" saltValue="49zA20JnfgVlag3+0ZX3/Q=="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2022</v>
      </c>
      <c r="K2" s="77" t="s">
        <v>173</v>
      </c>
      <c r="L2" s="108" t="s">
        <v>1</v>
      </c>
      <c r="M2" s="109" t="s">
        <v>52</v>
      </c>
      <c r="N2" s="110" t="s">
        <v>84</v>
      </c>
      <c r="O2" s="123" t="s">
        <v>85</v>
      </c>
      <c r="P2" s="123" t="s">
        <v>86</v>
      </c>
      <c r="Q2" s="123" t="s">
        <v>87</v>
      </c>
      <c r="R2" s="123" t="s">
        <v>88</v>
      </c>
      <c r="S2" s="124" t="s">
        <v>89</v>
      </c>
    </row>
    <row r="3" spans="1:19" x14ac:dyDescent="0.25">
      <c r="A3" s="1" t="s">
        <v>168</v>
      </c>
      <c r="H3" s="72" t="s">
        <v>0</v>
      </c>
      <c r="I3" s="27"/>
      <c r="J3" s="29"/>
      <c r="K3" s="78"/>
      <c r="L3" s="113" t="s">
        <v>90</v>
      </c>
      <c r="M3" s="125" t="s">
        <v>91</v>
      </c>
      <c r="N3" s="126" t="s">
        <v>92</v>
      </c>
      <c r="O3" s="127">
        <f>('February 2022'!O42)</f>
        <v>0</v>
      </c>
      <c r="P3" s="127">
        <f>('February 2022'!P42)</f>
        <v>0</v>
      </c>
      <c r="Q3" s="127">
        <f>('February 2022'!Q42)</f>
        <v>0</v>
      </c>
      <c r="R3" s="127">
        <f>('February 2022'!R42)</f>
        <v>0</v>
      </c>
      <c r="S3" s="128">
        <f>('February 2022'!S42)</f>
        <v>0</v>
      </c>
    </row>
    <row r="4" spans="1:19" x14ac:dyDescent="0.25">
      <c r="A4" s="103" t="str">
        <f>(A46)</f>
        <v>.</v>
      </c>
      <c r="H4" s="73"/>
      <c r="I4" s="27" t="str">
        <f>(C7)</f>
        <v>Sales Type 1</v>
      </c>
      <c r="J4" s="30">
        <f>(C40)</f>
        <v>0</v>
      </c>
      <c r="K4" s="79">
        <f>SUM('February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44621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44622</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44623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44624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44625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44626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44627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44628</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44629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44630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44631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44632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44633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44634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44635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44636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44637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44638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44639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44640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44641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44642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44643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44644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44645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44646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44647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44648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44649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44650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44651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2022'!J44)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2022'!C106)</f>
        <v>0</v>
      </c>
      <c r="D104" s="46">
        <f>SUM('February 2022'!D106)</f>
        <v>0</v>
      </c>
      <c r="E104" s="46">
        <f>SUM('February 2022'!E106)</f>
        <v>0</v>
      </c>
      <c r="F104" s="46">
        <f>SUM('February 2022'!F106)</f>
        <v>0</v>
      </c>
      <c r="G104" s="46">
        <f>SUM('February 2022'!G106)</f>
        <v>0</v>
      </c>
      <c r="H104" s="46">
        <f>SUM('February 2022'!H106)</f>
        <v>0</v>
      </c>
      <c r="I104" s="46">
        <f>SUM('February 2022'!I106)</f>
        <v>0</v>
      </c>
      <c r="J104" s="46">
        <f>SUM('February 2022'!J106)</f>
        <v>0</v>
      </c>
      <c r="K104" s="46">
        <f>SUM('February 2022'!K106)</f>
        <v>0</v>
      </c>
      <c r="L104" s="46">
        <f>SUM('February 2022'!L106)</f>
        <v>0</v>
      </c>
      <c r="M104" s="46">
        <f>SUM('February 2022'!M106)</f>
        <v>0</v>
      </c>
      <c r="N104" s="46">
        <f>SUM('February 2022'!N106)</f>
        <v>0</v>
      </c>
      <c r="O104" s="46">
        <f>SUM('February 2022'!O106)</f>
        <v>0</v>
      </c>
      <c r="P104" s="46">
        <f>SUM('February 2022'!P106)</f>
        <v>0</v>
      </c>
      <c r="Q104" s="46"/>
      <c r="R104" s="46"/>
      <c r="S104" s="46"/>
      <c r="T104" s="46">
        <f>SUM(C104:P104)</f>
        <v>0</v>
      </c>
      <c r="U104" s="46"/>
      <c r="V104" s="37" t="s">
        <v>28</v>
      </c>
      <c r="W104" s="37"/>
      <c r="X104" s="46">
        <f>SUM('February 2022'!Y106)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2022'!F1)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2022'!J40+'January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utvvko30lS92jqaW3P/hGnEokAkUbu2WrwlnceKoEd56sjdAsTFUUN4Dedb0j1G1gwoTiObbQuJJPAGVwUOsiA==" saltValue="5bLY8FmRpTC96EDy+3Sekw=="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2022</v>
      </c>
      <c r="K2" s="77" t="s">
        <v>173</v>
      </c>
      <c r="L2" s="108" t="s">
        <v>1</v>
      </c>
      <c r="M2" s="109" t="s">
        <v>52</v>
      </c>
      <c r="N2" s="110" t="s">
        <v>84</v>
      </c>
      <c r="O2" s="123" t="s">
        <v>85</v>
      </c>
      <c r="P2" s="123" t="s">
        <v>86</v>
      </c>
      <c r="Q2" s="123" t="s">
        <v>87</v>
      </c>
      <c r="R2" s="123" t="s">
        <v>88</v>
      </c>
      <c r="S2" s="124" t="s">
        <v>89</v>
      </c>
    </row>
    <row r="3" spans="1:19" x14ac:dyDescent="0.25">
      <c r="A3" s="1" t="s">
        <v>167</v>
      </c>
      <c r="H3" s="72" t="s">
        <v>0</v>
      </c>
      <c r="I3" s="27"/>
      <c r="J3" s="29"/>
      <c r="K3" s="78"/>
      <c r="L3" s="113" t="s">
        <v>90</v>
      </c>
      <c r="M3" s="125" t="s">
        <v>91</v>
      </c>
      <c r="N3" s="126" t="s">
        <v>92</v>
      </c>
      <c r="O3" s="127">
        <f>('March 2022'!O42)</f>
        <v>0</v>
      </c>
      <c r="P3" s="127">
        <f>('March 2022'!P42)</f>
        <v>0</v>
      </c>
      <c r="Q3" s="127">
        <f>('March 2022'!Q42)</f>
        <v>0</v>
      </c>
      <c r="R3" s="127">
        <f>('March 2022'!R42)</f>
        <v>0</v>
      </c>
      <c r="S3" s="128">
        <f>('March 2022'!S42)</f>
        <v>0</v>
      </c>
    </row>
    <row r="4" spans="1:19" x14ac:dyDescent="0.25">
      <c r="A4" s="103" t="str">
        <f>(A46)</f>
        <v>.</v>
      </c>
      <c r="H4" s="73"/>
      <c r="I4" s="27" t="str">
        <f>(C7)</f>
        <v>Sales Type 1</v>
      </c>
      <c r="J4" s="30">
        <f>(C40)</f>
        <v>0</v>
      </c>
      <c r="K4" s="79">
        <f>SUM('March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44652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44653</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44654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44655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44656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44657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44658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44659</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44660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44661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44662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44663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44664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44665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44666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44667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44668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44669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44670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44671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44672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44673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44674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44675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44676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44677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44678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44679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44680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44681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2022'!C106)</f>
        <v>0</v>
      </c>
      <c r="D104" s="46">
        <f>SUM('February 2022'!D106)</f>
        <v>0</v>
      </c>
      <c r="E104" s="46">
        <f>SUM('February 2022'!E106)</f>
        <v>0</v>
      </c>
      <c r="F104" s="46">
        <f>SUM('February 2022'!F106)</f>
        <v>0</v>
      </c>
      <c r="G104" s="46">
        <f>SUM('February 2022'!G106)</f>
        <v>0</v>
      </c>
      <c r="H104" s="46">
        <f>SUM('February 2022'!H106)</f>
        <v>0</v>
      </c>
      <c r="I104" s="46">
        <f>SUM('February 2022'!I106)</f>
        <v>0</v>
      </c>
      <c r="J104" s="46">
        <f>SUM('February 2022'!J106)</f>
        <v>0</v>
      </c>
      <c r="K104" s="46">
        <f>SUM('February 2022'!K106)</f>
        <v>0</v>
      </c>
      <c r="L104" s="46">
        <f>SUM('February 2022'!L106)</f>
        <v>0</v>
      </c>
      <c r="M104" s="46">
        <f>SUM('February 2022'!M106)</f>
        <v>0</v>
      </c>
      <c r="N104" s="46">
        <f>SUM('February 2022'!N106)</f>
        <v>0</v>
      </c>
      <c r="O104" s="46">
        <f>SUM('February 2022'!O106)</f>
        <v>0</v>
      </c>
      <c r="P104" s="46">
        <f>SUM('February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2022'!J40+'March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WPXHKa2gTM+W3u5JVxQuD2wmiUsuzp7YCPodhT1PcG50ENtko15dLuN3zP/FC3mOfUUoMXB7+YFlb1mKU7U4LQ==" saltValue="w0wix3jiQiEpoMzgDlMO7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2022</v>
      </c>
      <c r="K2" s="77" t="s">
        <v>173</v>
      </c>
      <c r="L2" s="108" t="s">
        <v>1</v>
      </c>
      <c r="M2" s="109" t="s">
        <v>52</v>
      </c>
      <c r="N2" s="110" t="s">
        <v>84</v>
      </c>
      <c r="O2" s="123" t="s">
        <v>85</v>
      </c>
      <c r="P2" s="123" t="s">
        <v>86</v>
      </c>
      <c r="Q2" s="123" t="s">
        <v>87</v>
      </c>
      <c r="R2" s="123" t="s">
        <v>88</v>
      </c>
      <c r="S2" s="124" t="s">
        <v>89</v>
      </c>
    </row>
    <row r="3" spans="1:19" x14ac:dyDescent="0.25">
      <c r="A3" s="1" t="s">
        <v>166</v>
      </c>
      <c r="H3" s="72" t="s">
        <v>0</v>
      </c>
      <c r="I3" s="27"/>
      <c r="J3" s="29"/>
      <c r="K3" s="78"/>
      <c r="L3" s="113" t="s">
        <v>90</v>
      </c>
      <c r="M3" s="125" t="s">
        <v>91</v>
      </c>
      <c r="N3" s="126" t="s">
        <v>92</v>
      </c>
      <c r="O3" s="127">
        <f>('April 2022'!O42)</f>
        <v>0</v>
      </c>
      <c r="P3" s="127">
        <f>('April 2022'!P42)</f>
        <v>0</v>
      </c>
      <c r="Q3" s="127">
        <f>('April 2022'!Q42)</f>
        <v>0</v>
      </c>
      <c r="R3" s="127">
        <f>('April 2022'!R42)</f>
        <v>0</v>
      </c>
      <c r="S3" s="128">
        <f>('April 2022'!S42)</f>
        <v>0</v>
      </c>
    </row>
    <row r="4" spans="1:19" x14ac:dyDescent="0.25">
      <c r="A4" s="103" t="str">
        <f>(A46)</f>
        <v>.</v>
      </c>
      <c r="H4" s="73"/>
      <c r="I4" s="27" t="str">
        <f>(C7)</f>
        <v>Sales Type 1</v>
      </c>
      <c r="J4" s="30">
        <f>(C40)</f>
        <v>0</v>
      </c>
      <c r="K4" s="79">
        <f>SUM('April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2022'!K5+J5)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44682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44683</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44684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44685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44686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44687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44688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44689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44690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44691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44692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44693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44694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44695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44696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44697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44698</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44699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44700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44701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44702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44703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44704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44705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44706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44707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44708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44709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44710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44711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44712</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2022'!C106)</f>
        <v>0</v>
      </c>
      <c r="D104" s="46">
        <f>SUM('April 2022'!D106)</f>
        <v>0</v>
      </c>
      <c r="E104" s="46">
        <f>SUM('April 2022'!E106)</f>
        <v>0</v>
      </c>
      <c r="F104" s="46">
        <f>SUM('April 2022'!F106)</f>
        <v>0</v>
      </c>
      <c r="G104" s="46">
        <f>SUM('April 2022'!G106)</f>
        <v>0</v>
      </c>
      <c r="H104" s="46">
        <f>SUM('April 2022'!H106)</f>
        <v>0</v>
      </c>
      <c r="I104" s="46">
        <f>SUM('April 2022'!I106)</f>
        <v>0</v>
      </c>
      <c r="J104" s="46">
        <f>SUM('April 2022'!J106)</f>
        <v>0</v>
      </c>
      <c r="K104" s="46">
        <f>SUM('April 2022'!K106)</f>
        <v>0</v>
      </c>
      <c r="L104" s="46">
        <f>SUM('April 2022'!L106)</f>
        <v>0</v>
      </c>
      <c r="M104" s="46">
        <f>SUM('April 2022'!M106)</f>
        <v>0</v>
      </c>
      <c r="N104" s="46">
        <f>SUM('April 2022'!N106)</f>
        <v>0</v>
      </c>
      <c r="O104" s="46">
        <f>SUM('April 2022'!O106)</f>
        <v>0</v>
      </c>
      <c r="P104" s="46">
        <f>SUM('April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2022'!J40+'March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3RGvThgXsWhjmba9Ed3X/djM5KERyjJyPU0SSUakGNuRKTdZ1pWVsy5dmAGR2X6uNTxirHWptolgd0wMGA2P2w==" saltValue="uYTsmuKxY4FJkaifGBA2aQ=="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2022</v>
      </c>
      <c r="K2" s="77" t="s">
        <v>173</v>
      </c>
      <c r="L2" s="108" t="s">
        <v>1</v>
      </c>
      <c r="M2" s="109" t="s">
        <v>52</v>
      </c>
      <c r="N2" s="110" t="s">
        <v>84</v>
      </c>
      <c r="O2" s="123" t="s">
        <v>85</v>
      </c>
      <c r="P2" s="123" t="s">
        <v>86</v>
      </c>
      <c r="Q2" s="123" t="s">
        <v>87</v>
      </c>
      <c r="R2" s="123" t="s">
        <v>88</v>
      </c>
      <c r="S2" s="124" t="s">
        <v>89</v>
      </c>
    </row>
    <row r="3" spans="1:19" x14ac:dyDescent="0.25">
      <c r="A3" s="1" t="s">
        <v>165</v>
      </c>
      <c r="H3" s="72" t="s">
        <v>0</v>
      </c>
      <c r="I3" s="27"/>
      <c r="J3" s="29"/>
      <c r="K3" s="78"/>
      <c r="L3" s="113" t="s">
        <v>90</v>
      </c>
      <c r="M3" s="125" t="s">
        <v>91</v>
      </c>
      <c r="N3" s="126" t="s">
        <v>92</v>
      </c>
      <c r="O3" s="127">
        <f>('May 2022'!O42)</f>
        <v>0</v>
      </c>
      <c r="P3" s="127">
        <f>('May 2022'!P42)</f>
        <v>0</v>
      </c>
      <c r="Q3" s="127">
        <f>('May 2022'!Q42)</f>
        <v>0</v>
      </c>
      <c r="R3" s="127">
        <f>('May 2022'!R42)</f>
        <v>0</v>
      </c>
      <c r="S3" s="128">
        <f>('May 2022'!S42)</f>
        <v>0</v>
      </c>
    </row>
    <row r="4" spans="1:19" x14ac:dyDescent="0.25">
      <c r="A4" s="103" t="str">
        <f>(A46)</f>
        <v>.</v>
      </c>
      <c r="H4" s="73"/>
      <c r="I4" s="27" t="str">
        <f>(C7)</f>
        <v>Sales Type 1</v>
      </c>
      <c r="J4" s="30">
        <f>(C40)</f>
        <v>0</v>
      </c>
      <c r="K4" s="79">
        <f>SUM('May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44713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44714</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44715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44716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44717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44718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44719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44720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44721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44722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44723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44724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44725</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44726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44727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44728</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44729</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44730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44731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44732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44733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44734</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44735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44736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44737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44738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44739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44740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44741</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44742</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2022'!C106)</f>
        <v>0</v>
      </c>
      <c r="D104" s="46">
        <f>SUM('May 2022'!D106)</f>
        <v>0</v>
      </c>
      <c r="E104" s="46">
        <f>SUM('May 2022'!E106)</f>
        <v>0</v>
      </c>
      <c r="F104" s="46">
        <f>SUM('May 2022'!F106)</f>
        <v>0</v>
      </c>
      <c r="G104" s="46">
        <f>SUM('May 2022'!G106)</f>
        <v>0</v>
      </c>
      <c r="H104" s="46">
        <f>SUM('May 2022'!H106)</f>
        <v>0</v>
      </c>
      <c r="I104" s="46">
        <f>SUM('May 2022'!I106)</f>
        <v>0</v>
      </c>
      <c r="J104" s="46">
        <f>SUM('May 2022'!J106)</f>
        <v>0</v>
      </c>
      <c r="K104" s="46">
        <f>SUM('May 2022'!K106)</f>
        <v>0</v>
      </c>
      <c r="L104" s="46">
        <f>SUM('May 2022'!L106)</f>
        <v>0</v>
      </c>
      <c r="M104" s="46">
        <f>SUM('May 2022'!M106)</f>
        <v>0</v>
      </c>
      <c r="N104" s="46">
        <f>SUM('May 2022'!N106)</f>
        <v>0</v>
      </c>
      <c r="O104" s="46">
        <f>SUM('May 2022'!O106)</f>
        <v>0</v>
      </c>
      <c r="P104" s="46">
        <f>SUM('May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2022'!J40+'May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6/y4/mR382ey33fMNEY7P/Xyj5addvtwPHHeUMVwzWKfgJibU4BOAG2h22X6NgCdGFirqbqxts1ORLe2WjHfjQ==" saltValue="DSOJe5wW2qLX9JCaUzTcJQ=="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2022'!A1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2022</v>
      </c>
      <c r="K2" s="77" t="s">
        <v>173</v>
      </c>
      <c r="L2" s="108" t="s">
        <v>1</v>
      </c>
      <c r="M2" s="109" t="s">
        <v>52</v>
      </c>
      <c r="N2" s="110" t="s">
        <v>84</v>
      </c>
      <c r="O2" s="123" t="s">
        <v>85</v>
      </c>
      <c r="P2" s="123" t="s">
        <v>86</v>
      </c>
      <c r="Q2" s="123" t="s">
        <v>87</v>
      </c>
      <c r="R2" s="123" t="s">
        <v>88</v>
      </c>
      <c r="S2" s="124" t="s">
        <v>89</v>
      </c>
    </row>
    <row r="3" spans="1:19" x14ac:dyDescent="0.25">
      <c r="A3" s="1" t="s">
        <v>164</v>
      </c>
      <c r="H3" s="72" t="s">
        <v>0</v>
      </c>
      <c r="I3" s="27"/>
      <c r="J3" s="29"/>
      <c r="K3" s="78"/>
      <c r="L3" s="113" t="s">
        <v>90</v>
      </c>
      <c r="M3" s="125" t="s">
        <v>91</v>
      </c>
      <c r="N3" s="126" t="s">
        <v>92</v>
      </c>
      <c r="O3" s="127">
        <f>('June 2022'!O42)</f>
        <v>0</v>
      </c>
      <c r="P3" s="127">
        <f>('June 2022'!P42)</f>
        <v>0</v>
      </c>
      <c r="Q3" s="127">
        <f>('June 2022'!Q42)</f>
        <v>0</v>
      </c>
      <c r="R3" s="127">
        <f>('June 2022'!R42)</f>
        <v>0</v>
      </c>
      <c r="S3" s="128">
        <f>('June 2022'!S42)</f>
        <v>0</v>
      </c>
    </row>
    <row r="4" spans="1:19" x14ac:dyDescent="0.25">
      <c r="A4" s="103" t="str">
        <f>(A46)</f>
        <v>.</v>
      </c>
      <c r="H4" s="73"/>
      <c r="I4" s="27" t="str">
        <f>(C7)</f>
        <v>Sales Type 1</v>
      </c>
      <c r="J4" s="30">
        <f>(C40)</f>
        <v>0</v>
      </c>
      <c r="K4" s="79">
        <f>SUM('June 2022'!K4+J4)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2022'!K5+J5)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2022'!K6+J6)</f>
        <v>0</v>
      </c>
      <c r="L6" s="113" t="s">
        <v>90</v>
      </c>
      <c r="M6" s="114" t="s">
        <v>53</v>
      </c>
      <c r="N6" s="115" t="s">
        <v>92</v>
      </c>
      <c r="O6" s="116">
        <v>0</v>
      </c>
      <c r="P6" s="116">
        <v>0</v>
      </c>
      <c r="Q6" s="116">
        <v>0</v>
      </c>
      <c r="R6" s="116">
        <v>0</v>
      </c>
      <c r="S6" s="117">
        <v>0</v>
      </c>
    </row>
    <row r="7" spans="1:19" x14ac:dyDescent="0.25">
      <c r="A7" s="42" t="s">
        <v>1</v>
      </c>
      <c r="B7" s="42" t="s">
        <v>52</v>
      </c>
      <c r="C7" s="99" t="str">
        <f>'January 2022'!C7</f>
        <v>Sales Type 1</v>
      </c>
      <c r="D7" s="99" t="str">
        <f>'January 2022'!D7</f>
        <v>Sales Type 2</v>
      </c>
      <c r="E7" s="99" t="str">
        <f>'January 2022'!E7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44743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44744</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44745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44746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44747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44748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44749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44750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44751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44752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44753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44754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44755</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44756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44757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44758</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44759</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44760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44761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44762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44763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44764</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44765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44766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44767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44768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44769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44770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44771</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44772</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44773</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2022'!J44)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2022'!A46)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2022'!C106)</f>
        <v>0</v>
      </c>
      <c r="D104" s="46">
        <f>SUM('June 2022'!D106)</f>
        <v>0</v>
      </c>
      <c r="E104" s="46">
        <f>SUM('June 2022'!E106)</f>
        <v>0</v>
      </c>
      <c r="F104" s="46">
        <f>SUM('June 2022'!F106)</f>
        <v>0</v>
      </c>
      <c r="G104" s="46">
        <f>SUM('June 2022'!G106)</f>
        <v>0</v>
      </c>
      <c r="H104" s="46">
        <f>SUM('June 2022'!H106)</f>
        <v>0</v>
      </c>
      <c r="I104" s="46">
        <f>SUM('June 2022'!I106)</f>
        <v>0</v>
      </c>
      <c r="J104" s="46">
        <f>SUM('June 2022'!J106)</f>
        <v>0</v>
      </c>
      <c r="K104" s="46">
        <f>SUM('June 2022'!K106)</f>
        <v>0</v>
      </c>
      <c r="L104" s="46">
        <f>SUM('June 2022'!L106)</f>
        <v>0</v>
      </c>
      <c r="M104" s="46">
        <f>SUM('June 2022'!M106)</f>
        <v>0</v>
      </c>
      <c r="N104" s="46">
        <f>SUM('June 2022'!N106)</f>
        <v>0</v>
      </c>
      <c r="O104" s="46">
        <f>SUM('June 2022'!O106)</f>
        <v>0</v>
      </c>
      <c r="P104" s="46">
        <f>SUM('June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2022'!C114)</f>
        <v>0</v>
      </c>
      <c r="F112" s="50" t="s">
        <v>72</v>
      </c>
      <c r="G112" s="15"/>
      <c r="H112" s="15"/>
      <c r="I112" s="57">
        <f>SUM(I122*'January 2022'!F1)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2022'!J40+'June 2022'!J40)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15KpVa73nCTZXrOsstosvAFaSsda1VAPpf7vW36pHuXs9nzxyp/iMTsHMhCpAWr9zNWHqcDzDUfdUKRVinN7Ew==" saltValue="OnsJbVo4dYb2LulW2Sd1W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vt:lpstr>
      <vt:lpstr>Totals 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dcterms:created xsi:type="dcterms:W3CDTF">2012-01-04T13:34:57Z</dcterms:created>
  <dcterms:modified xsi:type="dcterms:W3CDTF">2021-12-23T11:12:10Z</dcterms:modified>
</cp:coreProperties>
</file>