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orrow\Desktop\NP Spreadsheets\Margin scheme VAT\"/>
    </mc:Choice>
  </mc:AlternateContent>
  <bookViews>
    <workbookView xWindow="0" yWindow="0" windowWidth="28800" windowHeight="13275" tabRatio="606"/>
  </bookViews>
  <sheets>
    <sheet name="FREE STUFF" sheetId="16" r:id="rId1"/>
    <sheet name="Customers" sheetId="15" r:id="rId2"/>
    <sheet name="January 2017" sheetId="1" r:id="rId3"/>
    <sheet name="February 2017" sheetId="2" r:id="rId4"/>
    <sheet name="March 2017" sheetId="3" r:id="rId5"/>
    <sheet name="April 2017" sheetId="6" r:id="rId6"/>
    <sheet name="May 2017" sheetId="8" r:id="rId7"/>
    <sheet name="June 2017" sheetId="7" r:id="rId8"/>
    <sheet name="July 2017" sheetId="9" r:id="rId9"/>
    <sheet name="August 2017" sheetId="10" r:id="rId10"/>
    <sheet name="September 2017" sheetId="5" r:id="rId11"/>
    <sheet name="October 2017" sheetId="11" r:id="rId12"/>
    <sheet name="November 2017" sheetId="12" r:id="rId13"/>
    <sheet name="December 2017" sheetId="13" r:id="rId14"/>
    <sheet name="Totals 2017" sheetId="14" r:id="rId15"/>
  </sheets>
  <externalReferences>
    <externalReference r:id="rId16"/>
  </externalReferences>
  <calcPr calcId="171027"/>
</workbook>
</file>

<file path=xl/calcChain.xml><?xml version="1.0" encoding="utf-8"?>
<calcChain xmlns="http://schemas.openxmlformats.org/spreadsheetml/2006/main">
  <c r="G37" i="12" l="1"/>
  <c r="G38" i="12"/>
  <c r="F37" i="12"/>
  <c r="E37" i="12" s="1"/>
  <c r="F38" i="12"/>
  <c r="E38" i="12" s="1"/>
  <c r="G39" i="10"/>
  <c r="F39" i="10"/>
  <c r="E39" i="10" s="1"/>
  <c r="G39" i="3"/>
  <c r="F39" i="3"/>
  <c r="E39" i="3" s="1"/>
  <c r="G39" i="1"/>
  <c r="F39" i="1"/>
  <c r="E39" i="1" s="1"/>
  <c r="D12" i="15" l="1"/>
  <c r="G40" i="13" l="1"/>
  <c r="C40" i="13"/>
  <c r="G40" i="11"/>
  <c r="C40" i="11"/>
  <c r="C40" i="5"/>
  <c r="G40" i="5" s="1"/>
  <c r="F40" i="5"/>
  <c r="G9" i="5"/>
  <c r="G40" i="9" l="1"/>
  <c r="C40" i="9"/>
  <c r="G40" i="7"/>
  <c r="C40" i="7"/>
  <c r="C40" i="1"/>
  <c r="G40" i="1"/>
  <c r="F40" i="3"/>
  <c r="C40" i="3" s="1"/>
  <c r="G40" i="3" s="1"/>
  <c r="F40" i="13" l="1"/>
  <c r="F39" i="13"/>
  <c r="E39" i="13"/>
  <c r="G39" i="13" s="1"/>
  <c r="F38" i="13"/>
  <c r="E38" i="13"/>
  <c r="G38" i="13" s="1"/>
  <c r="F37" i="13"/>
  <c r="E37" i="13" s="1"/>
  <c r="G37" i="13" s="1"/>
  <c r="F36" i="13"/>
  <c r="E36" i="13" s="1"/>
  <c r="G36" i="13" s="1"/>
  <c r="F35" i="13"/>
  <c r="E35" i="13"/>
  <c r="G35" i="13" s="1"/>
  <c r="F34" i="13"/>
  <c r="E34" i="13"/>
  <c r="G34" i="13" s="1"/>
  <c r="F33" i="13"/>
  <c r="E33" i="13" s="1"/>
  <c r="G33" i="13" s="1"/>
  <c r="F32" i="13"/>
  <c r="E32" i="13" s="1"/>
  <c r="G32" i="13" s="1"/>
  <c r="F31" i="13"/>
  <c r="E31" i="13"/>
  <c r="G31" i="13" s="1"/>
  <c r="F30" i="13"/>
  <c r="E30" i="13"/>
  <c r="G30" i="13" s="1"/>
  <c r="F29" i="13"/>
  <c r="E29" i="13" s="1"/>
  <c r="G29" i="13" s="1"/>
  <c r="F28" i="13"/>
  <c r="E28" i="13" s="1"/>
  <c r="G28" i="13" s="1"/>
  <c r="F27" i="13"/>
  <c r="E27" i="13"/>
  <c r="G27" i="13" s="1"/>
  <c r="F26" i="13"/>
  <c r="E26" i="13"/>
  <c r="G26" i="13" s="1"/>
  <c r="F25" i="13"/>
  <c r="E25" i="13" s="1"/>
  <c r="G25" i="13" s="1"/>
  <c r="F24" i="13"/>
  <c r="E24" i="13" s="1"/>
  <c r="G24" i="13" s="1"/>
  <c r="F23" i="13"/>
  <c r="E23" i="13"/>
  <c r="G23" i="13" s="1"/>
  <c r="F22" i="13"/>
  <c r="E22" i="13"/>
  <c r="G22" i="13" s="1"/>
  <c r="F21" i="13"/>
  <c r="E21" i="13" s="1"/>
  <c r="G21" i="13" s="1"/>
  <c r="F20" i="13"/>
  <c r="E20" i="13" s="1"/>
  <c r="G20" i="13" s="1"/>
  <c r="F19" i="13"/>
  <c r="E19" i="13"/>
  <c r="G19" i="13" s="1"/>
  <c r="F18" i="13"/>
  <c r="E18" i="13"/>
  <c r="G18" i="13" s="1"/>
  <c r="F17" i="13"/>
  <c r="E17" i="13" s="1"/>
  <c r="G17" i="13" s="1"/>
  <c r="F16" i="13"/>
  <c r="E16" i="13" s="1"/>
  <c r="G16" i="13" s="1"/>
  <c r="F15" i="13"/>
  <c r="E15" i="13"/>
  <c r="G15" i="13" s="1"/>
  <c r="F14" i="13"/>
  <c r="E14" i="13"/>
  <c r="G14" i="13" s="1"/>
  <c r="F13" i="13"/>
  <c r="E13" i="13" s="1"/>
  <c r="G13" i="13" s="1"/>
  <c r="F12" i="13"/>
  <c r="E12" i="13" s="1"/>
  <c r="G12" i="13" s="1"/>
  <c r="F11" i="13"/>
  <c r="E11" i="13"/>
  <c r="G11" i="13" s="1"/>
  <c r="F10" i="13"/>
  <c r="E10" i="13"/>
  <c r="G10" i="13" s="1"/>
  <c r="F9" i="13"/>
  <c r="E9" i="13" s="1"/>
  <c r="G9" i="13" s="1"/>
  <c r="F36" i="12"/>
  <c r="E36" i="12" s="1"/>
  <c r="G36" i="12" s="1"/>
  <c r="F35" i="12"/>
  <c r="E35" i="12" s="1"/>
  <c r="G35" i="12" s="1"/>
  <c r="F34" i="12"/>
  <c r="E34" i="12"/>
  <c r="G34" i="12" s="1"/>
  <c r="G33" i="12"/>
  <c r="F33" i="12"/>
  <c r="E33" i="12"/>
  <c r="F32" i="12"/>
  <c r="E32" i="12" s="1"/>
  <c r="G32" i="12" s="1"/>
  <c r="F31" i="12"/>
  <c r="E31" i="12" s="1"/>
  <c r="G31" i="12" s="1"/>
  <c r="F30" i="12"/>
  <c r="E30" i="12"/>
  <c r="G30" i="12" s="1"/>
  <c r="G29" i="12"/>
  <c r="F29" i="12"/>
  <c r="E29" i="12"/>
  <c r="F28" i="12"/>
  <c r="E28" i="12" s="1"/>
  <c r="G28" i="12" s="1"/>
  <c r="F27" i="12"/>
  <c r="E27" i="12" s="1"/>
  <c r="G27" i="12" s="1"/>
  <c r="F26" i="12"/>
  <c r="E26" i="12"/>
  <c r="G26" i="12" s="1"/>
  <c r="G25" i="12"/>
  <c r="F25" i="12"/>
  <c r="E25" i="12"/>
  <c r="F24" i="12"/>
  <c r="E24" i="12" s="1"/>
  <c r="G24" i="12" s="1"/>
  <c r="F23" i="12"/>
  <c r="E23" i="12" s="1"/>
  <c r="G23" i="12" s="1"/>
  <c r="F22" i="12"/>
  <c r="E22" i="12"/>
  <c r="G22" i="12" s="1"/>
  <c r="G21" i="12"/>
  <c r="F21" i="12"/>
  <c r="E21" i="12"/>
  <c r="F20" i="12"/>
  <c r="E20" i="12" s="1"/>
  <c r="G20" i="12" s="1"/>
  <c r="F19" i="12"/>
  <c r="E19" i="12" s="1"/>
  <c r="G19" i="12" s="1"/>
  <c r="F18" i="12"/>
  <c r="E18" i="12"/>
  <c r="G18" i="12" s="1"/>
  <c r="G17" i="12"/>
  <c r="F17" i="12"/>
  <c r="E17" i="12"/>
  <c r="F16" i="12"/>
  <c r="E16" i="12" s="1"/>
  <c r="G16" i="12" s="1"/>
  <c r="F15" i="12"/>
  <c r="E15" i="12" s="1"/>
  <c r="G15" i="12" s="1"/>
  <c r="F14" i="12"/>
  <c r="E14" i="12"/>
  <c r="G14" i="12" s="1"/>
  <c r="G13" i="12"/>
  <c r="F13" i="12"/>
  <c r="E13" i="12"/>
  <c r="F12" i="12"/>
  <c r="E12" i="12" s="1"/>
  <c r="G12" i="12" s="1"/>
  <c r="F11" i="12"/>
  <c r="E11" i="12" s="1"/>
  <c r="G11" i="12" s="1"/>
  <c r="F10" i="12"/>
  <c r="F40" i="12" s="1"/>
  <c r="C40" i="12" s="1"/>
  <c r="G40" i="12" s="1"/>
  <c r="E10" i="12"/>
  <c r="G10" i="12" s="1"/>
  <c r="G9" i="12"/>
  <c r="F9" i="12"/>
  <c r="E9" i="12"/>
  <c r="F39" i="11"/>
  <c r="E39" i="11" s="1"/>
  <c r="G39" i="11" s="1"/>
  <c r="F38" i="11"/>
  <c r="E38" i="11"/>
  <c r="G38" i="11" s="1"/>
  <c r="F37" i="11"/>
  <c r="E37" i="11"/>
  <c r="G37" i="11" s="1"/>
  <c r="G36" i="11"/>
  <c r="F36" i="11"/>
  <c r="E36" i="11"/>
  <c r="F35" i="11"/>
  <c r="E35" i="11" s="1"/>
  <c r="G35" i="11" s="1"/>
  <c r="F34" i="11"/>
  <c r="E34" i="11"/>
  <c r="G34" i="11" s="1"/>
  <c r="F33" i="11"/>
  <c r="E33" i="11"/>
  <c r="G33" i="11" s="1"/>
  <c r="G32" i="11"/>
  <c r="F32" i="11"/>
  <c r="E32" i="11"/>
  <c r="F31" i="11"/>
  <c r="E31" i="11" s="1"/>
  <c r="G31" i="11" s="1"/>
  <c r="F30" i="11"/>
  <c r="E30" i="11"/>
  <c r="G30" i="11" s="1"/>
  <c r="F29" i="11"/>
  <c r="E29" i="11"/>
  <c r="G29" i="11" s="1"/>
  <c r="G28" i="11"/>
  <c r="F28" i="11"/>
  <c r="E28" i="11"/>
  <c r="F27" i="11"/>
  <c r="E27" i="11" s="1"/>
  <c r="G27" i="11" s="1"/>
  <c r="F26" i="11"/>
  <c r="E26" i="11"/>
  <c r="G26" i="11" s="1"/>
  <c r="F25" i="11"/>
  <c r="E25" i="11"/>
  <c r="G25" i="11" s="1"/>
  <c r="G24" i="11"/>
  <c r="F24" i="11"/>
  <c r="E24" i="11"/>
  <c r="F23" i="11"/>
  <c r="E23" i="11" s="1"/>
  <c r="G23" i="11" s="1"/>
  <c r="F22" i="11"/>
  <c r="E22" i="11"/>
  <c r="G22" i="11" s="1"/>
  <c r="F21" i="11"/>
  <c r="E21" i="11"/>
  <c r="G21" i="11" s="1"/>
  <c r="G20" i="11"/>
  <c r="F20" i="11"/>
  <c r="E20" i="11"/>
  <c r="F19" i="11"/>
  <c r="E19" i="11" s="1"/>
  <c r="G19" i="11" s="1"/>
  <c r="F18" i="11"/>
  <c r="E18" i="11"/>
  <c r="G18" i="11" s="1"/>
  <c r="F17" i="11"/>
  <c r="E17" i="11"/>
  <c r="G17" i="11" s="1"/>
  <c r="F16" i="11"/>
  <c r="E16" i="11" s="1"/>
  <c r="G16" i="11" s="1"/>
  <c r="F15" i="11"/>
  <c r="E15" i="11" s="1"/>
  <c r="G15" i="11" s="1"/>
  <c r="F14" i="11"/>
  <c r="E14" i="11"/>
  <c r="G14" i="11" s="1"/>
  <c r="F13" i="11"/>
  <c r="E13" i="11"/>
  <c r="G13" i="11" s="1"/>
  <c r="G12" i="11"/>
  <c r="F12" i="11"/>
  <c r="E12" i="11"/>
  <c r="F11" i="11"/>
  <c r="E11" i="11" s="1"/>
  <c r="G11" i="11" s="1"/>
  <c r="F10" i="11"/>
  <c r="E10" i="11"/>
  <c r="G10" i="11" s="1"/>
  <c r="F9" i="11"/>
  <c r="F40" i="11" s="1"/>
  <c r="E9" i="11"/>
  <c r="G9" i="11" s="1"/>
  <c r="F38" i="5"/>
  <c r="E38" i="5"/>
  <c r="G38" i="5" s="1"/>
  <c r="F37" i="5"/>
  <c r="E37" i="5"/>
  <c r="G37" i="5" s="1"/>
  <c r="G36" i="5"/>
  <c r="F36" i="5"/>
  <c r="E36" i="5"/>
  <c r="F35" i="5"/>
  <c r="E35" i="5" s="1"/>
  <c r="G35" i="5" s="1"/>
  <c r="F34" i="5"/>
  <c r="E34" i="5"/>
  <c r="G34" i="5" s="1"/>
  <c r="F33" i="5"/>
  <c r="E33" i="5"/>
  <c r="G33" i="5" s="1"/>
  <c r="G32" i="5"/>
  <c r="F32" i="5"/>
  <c r="E32" i="5"/>
  <c r="F31" i="5"/>
  <c r="E31" i="5" s="1"/>
  <c r="G31" i="5" s="1"/>
  <c r="F30" i="5"/>
  <c r="E30" i="5"/>
  <c r="G30" i="5" s="1"/>
  <c r="F29" i="5"/>
  <c r="E29" i="5"/>
  <c r="G29" i="5" s="1"/>
  <c r="G28" i="5"/>
  <c r="F28" i="5"/>
  <c r="E28" i="5"/>
  <c r="F27" i="5"/>
  <c r="E27" i="5" s="1"/>
  <c r="G27" i="5" s="1"/>
  <c r="F26" i="5"/>
  <c r="E26" i="5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/>
  <c r="G21" i="5" s="1"/>
  <c r="F20" i="5"/>
  <c r="E20" i="5" s="1"/>
  <c r="G20" i="5" s="1"/>
  <c r="F19" i="5"/>
  <c r="E19" i="5" s="1"/>
  <c r="G19" i="5" s="1"/>
  <c r="F18" i="5"/>
  <c r="E18" i="5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/>
  <c r="G13" i="5" s="1"/>
  <c r="G12" i="5"/>
  <c r="F12" i="5"/>
  <c r="E12" i="5"/>
  <c r="F11" i="5"/>
  <c r="E11" i="5" s="1"/>
  <c r="G11" i="5" s="1"/>
  <c r="F10" i="5"/>
  <c r="E10" i="5"/>
  <c r="G10" i="5" s="1"/>
  <c r="F9" i="5"/>
  <c r="E9" i="5"/>
  <c r="F38" i="10"/>
  <c r="E38" i="10" s="1"/>
  <c r="G38" i="10" s="1"/>
  <c r="F37" i="10"/>
  <c r="E37" i="10" s="1"/>
  <c r="G37" i="10" s="1"/>
  <c r="F36" i="10"/>
  <c r="E36" i="10"/>
  <c r="G36" i="10" s="1"/>
  <c r="F35" i="10"/>
  <c r="E35" i="10"/>
  <c r="G35" i="10" s="1"/>
  <c r="G34" i="10"/>
  <c r="F34" i="10"/>
  <c r="E34" i="10"/>
  <c r="F33" i="10"/>
  <c r="E33" i="10" s="1"/>
  <c r="G33" i="10" s="1"/>
  <c r="F32" i="10"/>
  <c r="E32" i="10"/>
  <c r="G32" i="10" s="1"/>
  <c r="F31" i="10"/>
  <c r="E31" i="10"/>
  <c r="G31" i="10" s="1"/>
  <c r="G30" i="10"/>
  <c r="F30" i="10"/>
  <c r="E30" i="10"/>
  <c r="F29" i="10"/>
  <c r="E29" i="10" s="1"/>
  <c r="G29" i="10" s="1"/>
  <c r="F28" i="10"/>
  <c r="E28" i="10"/>
  <c r="G28" i="10" s="1"/>
  <c r="F27" i="10"/>
  <c r="E27" i="10"/>
  <c r="G27" i="10" s="1"/>
  <c r="G26" i="10"/>
  <c r="F26" i="10"/>
  <c r="E26" i="10"/>
  <c r="F25" i="10"/>
  <c r="E25" i="10" s="1"/>
  <c r="G25" i="10" s="1"/>
  <c r="F24" i="10"/>
  <c r="E24" i="10"/>
  <c r="G24" i="10" s="1"/>
  <c r="F23" i="10"/>
  <c r="E23" i="10"/>
  <c r="G23" i="10" s="1"/>
  <c r="G22" i="10"/>
  <c r="F22" i="10"/>
  <c r="E22" i="10"/>
  <c r="F21" i="10"/>
  <c r="E21" i="10" s="1"/>
  <c r="G21" i="10" s="1"/>
  <c r="F20" i="10"/>
  <c r="E20" i="10"/>
  <c r="G20" i="10" s="1"/>
  <c r="F19" i="10"/>
  <c r="E19" i="10"/>
  <c r="G19" i="10" s="1"/>
  <c r="G18" i="10"/>
  <c r="F18" i="10"/>
  <c r="E18" i="10"/>
  <c r="F17" i="10"/>
  <c r="E17" i="10" s="1"/>
  <c r="G17" i="10" s="1"/>
  <c r="F16" i="10"/>
  <c r="E16" i="10"/>
  <c r="G16" i="10" s="1"/>
  <c r="F15" i="10"/>
  <c r="E15" i="10"/>
  <c r="G15" i="10" s="1"/>
  <c r="G14" i="10"/>
  <c r="F14" i="10"/>
  <c r="E14" i="10"/>
  <c r="F13" i="10"/>
  <c r="E13" i="10" s="1"/>
  <c r="G13" i="10" s="1"/>
  <c r="F12" i="10"/>
  <c r="E12" i="10"/>
  <c r="G12" i="10" s="1"/>
  <c r="F11" i="10"/>
  <c r="E11" i="10"/>
  <c r="G11" i="10" s="1"/>
  <c r="G10" i="10"/>
  <c r="F10" i="10"/>
  <c r="E10" i="10"/>
  <c r="F9" i="10"/>
  <c r="E9" i="10" s="1"/>
  <c r="G9" i="10" s="1"/>
  <c r="F39" i="9"/>
  <c r="E39" i="9" s="1"/>
  <c r="G39" i="9" s="1"/>
  <c r="F38" i="9"/>
  <c r="E38" i="9"/>
  <c r="G38" i="9" s="1"/>
  <c r="G37" i="9"/>
  <c r="F37" i="9"/>
  <c r="E37" i="9"/>
  <c r="F36" i="9"/>
  <c r="E36" i="9" s="1"/>
  <c r="G36" i="9" s="1"/>
  <c r="F35" i="9"/>
  <c r="E35" i="9" s="1"/>
  <c r="G35" i="9" s="1"/>
  <c r="F34" i="9"/>
  <c r="E34" i="9"/>
  <c r="G34" i="9" s="1"/>
  <c r="G33" i="9"/>
  <c r="F33" i="9"/>
  <c r="E33" i="9"/>
  <c r="F32" i="9"/>
  <c r="E32" i="9" s="1"/>
  <c r="G32" i="9" s="1"/>
  <c r="F31" i="9"/>
  <c r="E31" i="9" s="1"/>
  <c r="G31" i="9" s="1"/>
  <c r="F30" i="9"/>
  <c r="E30" i="9"/>
  <c r="G30" i="9" s="1"/>
  <c r="G29" i="9"/>
  <c r="F29" i="9"/>
  <c r="E29" i="9"/>
  <c r="F28" i="9"/>
  <c r="E28" i="9" s="1"/>
  <c r="G28" i="9" s="1"/>
  <c r="F27" i="9"/>
  <c r="E27" i="9" s="1"/>
  <c r="G27" i="9" s="1"/>
  <c r="F26" i="9"/>
  <c r="E26" i="9"/>
  <c r="G26" i="9" s="1"/>
  <c r="G25" i="9"/>
  <c r="F25" i="9"/>
  <c r="E25" i="9"/>
  <c r="F24" i="9"/>
  <c r="E24" i="9" s="1"/>
  <c r="G24" i="9" s="1"/>
  <c r="F23" i="9"/>
  <c r="E23" i="9" s="1"/>
  <c r="G23" i="9" s="1"/>
  <c r="F22" i="9"/>
  <c r="E22" i="9"/>
  <c r="G22" i="9" s="1"/>
  <c r="G21" i="9"/>
  <c r="F21" i="9"/>
  <c r="E21" i="9"/>
  <c r="F20" i="9"/>
  <c r="E20" i="9" s="1"/>
  <c r="G20" i="9" s="1"/>
  <c r="F19" i="9"/>
  <c r="E19" i="9" s="1"/>
  <c r="G19" i="9" s="1"/>
  <c r="F18" i="9"/>
  <c r="E18" i="9"/>
  <c r="G18" i="9" s="1"/>
  <c r="G17" i="9"/>
  <c r="F17" i="9"/>
  <c r="E17" i="9"/>
  <c r="F16" i="9"/>
  <c r="E16" i="9" s="1"/>
  <c r="G16" i="9" s="1"/>
  <c r="F15" i="9"/>
  <c r="E15" i="9" s="1"/>
  <c r="G15" i="9" s="1"/>
  <c r="F14" i="9"/>
  <c r="E14" i="9"/>
  <c r="G14" i="9" s="1"/>
  <c r="G13" i="9"/>
  <c r="F13" i="9"/>
  <c r="E13" i="9"/>
  <c r="F12" i="9"/>
  <c r="E12" i="9" s="1"/>
  <c r="G12" i="9" s="1"/>
  <c r="F11" i="9"/>
  <c r="F40" i="9" s="1"/>
  <c r="F10" i="9"/>
  <c r="E10" i="9"/>
  <c r="G10" i="9" s="1"/>
  <c r="G9" i="9"/>
  <c r="F9" i="9"/>
  <c r="E9" i="9"/>
  <c r="F38" i="7"/>
  <c r="E38" i="7"/>
  <c r="G38" i="7" s="1"/>
  <c r="F37" i="7"/>
  <c r="E37" i="7"/>
  <c r="G37" i="7" s="1"/>
  <c r="G36" i="7"/>
  <c r="F36" i="7"/>
  <c r="E36" i="7"/>
  <c r="F35" i="7"/>
  <c r="E35" i="7" s="1"/>
  <c r="G35" i="7" s="1"/>
  <c r="F34" i="7"/>
  <c r="E34" i="7"/>
  <c r="G34" i="7" s="1"/>
  <c r="F33" i="7"/>
  <c r="E33" i="7"/>
  <c r="G33" i="7" s="1"/>
  <c r="G32" i="7"/>
  <c r="F32" i="7"/>
  <c r="E32" i="7"/>
  <c r="F31" i="7"/>
  <c r="E31" i="7" s="1"/>
  <c r="G31" i="7" s="1"/>
  <c r="F30" i="7"/>
  <c r="E30" i="7"/>
  <c r="G30" i="7" s="1"/>
  <c r="F29" i="7"/>
  <c r="E29" i="7"/>
  <c r="G29" i="7" s="1"/>
  <c r="G28" i="7"/>
  <c r="F28" i="7"/>
  <c r="E28" i="7"/>
  <c r="F27" i="7"/>
  <c r="E27" i="7" s="1"/>
  <c r="G27" i="7" s="1"/>
  <c r="F26" i="7"/>
  <c r="E26" i="7"/>
  <c r="G26" i="7" s="1"/>
  <c r="F25" i="7"/>
  <c r="E25" i="7"/>
  <c r="G25" i="7" s="1"/>
  <c r="G24" i="7"/>
  <c r="F24" i="7"/>
  <c r="E24" i="7"/>
  <c r="F23" i="7"/>
  <c r="E23" i="7" s="1"/>
  <c r="G23" i="7" s="1"/>
  <c r="F22" i="7"/>
  <c r="E22" i="7"/>
  <c r="G22" i="7" s="1"/>
  <c r="F21" i="7"/>
  <c r="E21" i="7"/>
  <c r="G21" i="7" s="1"/>
  <c r="G20" i="7"/>
  <c r="F20" i="7"/>
  <c r="E20" i="7"/>
  <c r="F19" i="7"/>
  <c r="E19" i="7" s="1"/>
  <c r="G19" i="7" s="1"/>
  <c r="F18" i="7"/>
  <c r="E18" i="7"/>
  <c r="G18" i="7" s="1"/>
  <c r="F17" i="7"/>
  <c r="E17" i="7"/>
  <c r="G17" i="7" s="1"/>
  <c r="G16" i="7"/>
  <c r="F16" i="7"/>
  <c r="E16" i="7"/>
  <c r="F15" i="7"/>
  <c r="E15" i="7" s="1"/>
  <c r="G15" i="7" s="1"/>
  <c r="F14" i="7"/>
  <c r="E14" i="7"/>
  <c r="G14" i="7" s="1"/>
  <c r="F13" i="7"/>
  <c r="E13" i="7"/>
  <c r="G13" i="7" s="1"/>
  <c r="G12" i="7"/>
  <c r="F12" i="7"/>
  <c r="E12" i="7"/>
  <c r="F11" i="7"/>
  <c r="E11" i="7" s="1"/>
  <c r="G11" i="7" s="1"/>
  <c r="F10" i="7"/>
  <c r="E10" i="7"/>
  <c r="G10" i="7" s="1"/>
  <c r="F9" i="7"/>
  <c r="F40" i="7" s="1"/>
  <c r="E9" i="7"/>
  <c r="G9" i="7" s="1"/>
  <c r="F39" i="8"/>
  <c r="E39" i="8" s="1"/>
  <c r="G39" i="8" s="1"/>
  <c r="F38" i="8"/>
  <c r="E38" i="8"/>
  <c r="G38" i="8" s="1"/>
  <c r="F37" i="8"/>
  <c r="E37" i="8"/>
  <c r="G37" i="8" s="1"/>
  <c r="G36" i="8"/>
  <c r="F36" i="8"/>
  <c r="E36" i="8"/>
  <c r="F35" i="8"/>
  <c r="E35" i="8" s="1"/>
  <c r="G35" i="8" s="1"/>
  <c r="F34" i="8"/>
  <c r="E34" i="8"/>
  <c r="G34" i="8" s="1"/>
  <c r="F33" i="8"/>
  <c r="E33" i="8"/>
  <c r="G33" i="8" s="1"/>
  <c r="G32" i="8"/>
  <c r="F32" i="8"/>
  <c r="E32" i="8"/>
  <c r="F31" i="8"/>
  <c r="E31" i="8" s="1"/>
  <c r="G31" i="8" s="1"/>
  <c r="F30" i="8"/>
  <c r="E30" i="8" s="1"/>
  <c r="G30" i="8" s="1"/>
  <c r="F29" i="8"/>
  <c r="E29" i="8"/>
  <c r="G29" i="8" s="1"/>
  <c r="G28" i="8"/>
  <c r="F28" i="8"/>
  <c r="E28" i="8"/>
  <c r="F27" i="8"/>
  <c r="E27" i="8" s="1"/>
  <c r="G27" i="8" s="1"/>
  <c r="F26" i="8"/>
  <c r="E26" i="8"/>
  <c r="G26" i="8" s="1"/>
  <c r="F25" i="8"/>
  <c r="E25" i="8"/>
  <c r="G25" i="8" s="1"/>
  <c r="G24" i="8"/>
  <c r="F24" i="8"/>
  <c r="E24" i="8"/>
  <c r="F23" i="8"/>
  <c r="E23" i="8" s="1"/>
  <c r="G23" i="8" s="1"/>
  <c r="F22" i="8"/>
  <c r="E22" i="8"/>
  <c r="G22" i="8" s="1"/>
  <c r="F21" i="8"/>
  <c r="E21" i="8"/>
  <c r="G21" i="8" s="1"/>
  <c r="G20" i="8"/>
  <c r="F20" i="8"/>
  <c r="E20" i="8"/>
  <c r="F19" i="8"/>
  <c r="E19" i="8" s="1"/>
  <c r="G19" i="8" s="1"/>
  <c r="F18" i="8"/>
  <c r="E18" i="8"/>
  <c r="G18" i="8" s="1"/>
  <c r="F17" i="8"/>
  <c r="E17" i="8"/>
  <c r="G17" i="8" s="1"/>
  <c r="G16" i="8"/>
  <c r="F16" i="8"/>
  <c r="E16" i="8"/>
  <c r="F15" i="8"/>
  <c r="E15" i="8" s="1"/>
  <c r="G15" i="8" s="1"/>
  <c r="F14" i="8"/>
  <c r="E14" i="8"/>
  <c r="G14" i="8" s="1"/>
  <c r="F13" i="8"/>
  <c r="E13" i="8"/>
  <c r="G13" i="8" s="1"/>
  <c r="G12" i="8"/>
  <c r="F12" i="8"/>
  <c r="E12" i="8"/>
  <c r="F11" i="8"/>
  <c r="E11" i="8" s="1"/>
  <c r="G11" i="8" s="1"/>
  <c r="F10" i="8"/>
  <c r="E10" i="8"/>
  <c r="G10" i="8" s="1"/>
  <c r="F9" i="8"/>
  <c r="E9" i="8"/>
  <c r="G9" i="8" s="1"/>
  <c r="E9" i="6"/>
  <c r="F38" i="6"/>
  <c r="E38" i="6" s="1"/>
  <c r="G38" i="6" s="1"/>
  <c r="F37" i="6"/>
  <c r="E37" i="6"/>
  <c r="G37" i="6" s="1"/>
  <c r="F36" i="6"/>
  <c r="E36" i="6"/>
  <c r="G36" i="6" s="1"/>
  <c r="G35" i="6"/>
  <c r="F35" i="6"/>
  <c r="E35" i="6"/>
  <c r="F34" i="6"/>
  <c r="E34" i="6" s="1"/>
  <c r="G34" i="6" s="1"/>
  <c r="F33" i="6"/>
  <c r="E33" i="6" s="1"/>
  <c r="G33" i="6" s="1"/>
  <c r="F32" i="6"/>
  <c r="E32" i="6"/>
  <c r="G32" i="6" s="1"/>
  <c r="G31" i="6"/>
  <c r="F31" i="6"/>
  <c r="E31" i="6"/>
  <c r="F30" i="6"/>
  <c r="E30" i="6" s="1"/>
  <c r="G30" i="6" s="1"/>
  <c r="F29" i="6"/>
  <c r="E29" i="6"/>
  <c r="G29" i="6" s="1"/>
  <c r="F28" i="6"/>
  <c r="E28" i="6"/>
  <c r="G28" i="6" s="1"/>
  <c r="F27" i="6"/>
  <c r="E27" i="6"/>
  <c r="G27" i="6" s="1"/>
  <c r="F26" i="6"/>
  <c r="E26" i="6" s="1"/>
  <c r="G26" i="6" s="1"/>
  <c r="F25" i="6"/>
  <c r="E25" i="6"/>
  <c r="G25" i="6" s="1"/>
  <c r="F24" i="6"/>
  <c r="E24" i="6"/>
  <c r="G24" i="6" s="1"/>
  <c r="G23" i="6"/>
  <c r="F23" i="6"/>
  <c r="E23" i="6"/>
  <c r="F22" i="6"/>
  <c r="E22" i="6" s="1"/>
  <c r="G22" i="6" s="1"/>
  <c r="F21" i="6"/>
  <c r="E21" i="6"/>
  <c r="G21" i="6" s="1"/>
  <c r="F20" i="6"/>
  <c r="E20" i="6"/>
  <c r="G20" i="6" s="1"/>
  <c r="G19" i="6"/>
  <c r="F19" i="6"/>
  <c r="E19" i="6"/>
  <c r="F18" i="6"/>
  <c r="E18" i="6" s="1"/>
  <c r="G18" i="6" s="1"/>
  <c r="F17" i="6"/>
  <c r="E17" i="6"/>
  <c r="G17" i="6" s="1"/>
  <c r="F16" i="6"/>
  <c r="E16" i="6"/>
  <c r="G16" i="6" s="1"/>
  <c r="G15" i="6"/>
  <c r="F15" i="6"/>
  <c r="E15" i="6"/>
  <c r="F14" i="6"/>
  <c r="E14" i="6" s="1"/>
  <c r="G14" i="6" s="1"/>
  <c r="F13" i="6"/>
  <c r="E13" i="6"/>
  <c r="G13" i="6" s="1"/>
  <c r="F12" i="6"/>
  <c r="E12" i="6"/>
  <c r="G12" i="6" s="1"/>
  <c r="G11" i="6"/>
  <c r="F11" i="6"/>
  <c r="E11" i="6"/>
  <c r="F10" i="6"/>
  <c r="E10" i="6" s="1"/>
  <c r="G10" i="6" s="1"/>
  <c r="F9" i="6"/>
  <c r="G9" i="6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9" i="3"/>
  <c r="F10" i="3"/>
  <c r="F11" i="3"/>
  <c r="F12" i="3"/>
  <c r="E12" i="3" s="1"/>
  <c r="F13" i="3"/>
  <c r="E13" i="3" s="1"/>
  <c r="F14" i="3"/>
  <c r="F15" i="3"/>
  <c r="F16" i="3"/>
  <c r="E16" i="3" s="1"/>
  <c r="F17" i="3"/>
  <c r="E17" i="3" s="1"/>
  <c r="F18" i="3"/>
  <c r="F19" i="3"/>
  <c r="F20" i="3"/>
  <c r="E20" i="3" s="1"/>
  <c r="F21" i="3"/>
  <c r="E21" i="3" s="1"/>
  <c r="F22" i="3"/>
  <c r="F23" i="3"/>
  <c r="F24" i="3"/>
  <c r="E24" i="3" s="1"/>
  <c r="F25" i="3"/>
  <c r="E25" i="3" s="1"/>
  <c r="F26" i="3"/>
  <c r="F27" i="3"/>
  <c r="F28" i="3"/>
  <c r="E28" i="3" s="1"/>
  <c r="F29" i="3"/>
  <c r="E29" i="3" s="1"/>
  <c r="F30" i="3"/>
  <c r="F31" i="3"/>
  <c r="F32" i="3"/>
  <c r="E32" i="3" s="1"/>
  <c r="F33" i="3"/>
  <c r="E33" i="3" s="1"/>
  <c r="F34" i="3"/>
  <c r="F35" i="3"/>
  <c r="F36" i="3"/>
  <c r="E36" i="3" s="1"/>
  <c r="F37" i="3"/>
  <c r="E37" i="3" s="1"/>
  <c r="F38" i="3"/>
  <c r="F9" i="3"/>
  <c r="E10" i="3"/>
  <c r="E11" i="3"/>
  <c r="E14" i="3"/>
  <c r="E15" i="3"/>
  <c r="E18" i="3"/>
  <c r="E19" i="3"/>
  <c r="E22" i="3"/>
  <c r="E23" i="3"/>
  <c r="E26" i="3"/>
  <c r="E27" i="3"/>
  <c r="E30" i="3"/>
  <c r="E31" i="3"/>
  <c r="E34" i="3"/>
  <c r="E35" i="3"/>
  <c r="E38" i="3"/>
  <c r="E9" i="3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10" i="1"/>
  <c r="G1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10" i="2"/>
  <c r="E10" i="2" s="1"/>
  <c r="G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1" i="2"/>
  <c r="G11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29" i="2" s="1"/>
  <c r="E30" i="2"/>
  <c r="E31" i="2"/>
  <c r="E32" i="2"/>
  <c r="E33" i="2"/>
  <c r="E34" i="2"/>
  <c r="E35" i="2"/>
  <c r="E36" i="2"/>
  <c r="F9" i="2"/>
  <c r="F11" i="1"/>
  <c r="F12" i="1"/>
  <c r="E12" i="1" s="1"/>
  <c r="G12" i="1" s="1"/>
  <c r="F13" i="1"/>
  <c r="E13" i="1" s="1"/>
  <c r="G13" i="1" s="1"/>
  <c r="F14" i="1"/>
  <c r="E14" i="1" s="1"/>
  <c r="F15" i="1"/>
  <c r="F16" i="1"/>
  <c r="F17" i="1"/>
  <c r="F18" i="1"/>
  <c r="E18" i="1" s="1"/>
  <c r="F19" i="1"/>
  <c r="F20" i="1"/>
  <c r="F21" i="1"/>
  <c r="F22" i="1"/>
  <c r="E22" i="1" s="1"/>
  <c r="F23" i="1"/>
  <c r="F24" i="1"/>
  <c r="F25" i="1"/>
  <c r="F26" i="1"/>
  <c r="E26" i="1" s="1"/>
  <c r="F27" i="1"/>
  <c r="F28" i="1"/>
  <c r="F29" i="1"/>
  <c r="F30" i="1"/>
  <c r="E30" i="1" s="1"/>
  <c r="F31" i="1"/>
  <c r="F32" i="1"/>
  <c r="F33" i="1"/>
  <c r="F34" i="1"/>
  <c r="E34" i="1" s="1"/>
  <c r="F35" i="1"/>
  <c r="F36" i="1"/>
  <c r="F37" i="1"/>
  <c r="F38" i="1"/>
  <c r="E38" i="1" s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11" i="1"/>
  <c r="E15" i="1"/>
  <c r="E16" i="1"/>
  <c r="E17" i="1"/>
  <c r="F10" i="1"/>
  <c r="E10" i="1" s="1"/>
  <c r="F9" i="1"/>
  <c r="E9" i="1" s="1"/>
  <c r="F40" i="6" l="1"/>
  <c r="C40" i="6" s="1"/>
  <c r="G40" i="6" s="1"/>
  <c r="F40" i="8"/>
  <c r="F40" i="2"/>
  <c r="C40" i="2" s="1"/>
  <c r="G40" i="2" s="1"/>
  <c r="E9" i="2"/>
  <c r="G9" i="2" s="1"/>
  <c r="F40" i="10"/>
  <c r="C40" i="10" s="1"/>
  <c r="G40" i="10" s="1"/>
  <c r="E11" i="9"/>
  <c r="G11" i="9" s="1"/>
  <c r="G9" i="1"/>
  <c r="J2" i="1"/>
  <c r="C40" i="8" l="1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3" i="2"/>
  <c r="S3" i="2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P2" i="2"/>
  <c r="Q2" i="2"/>
  <c r="R2" i="2"/>
  <c r="S2" i="2"/>
  <c r="O2" i="2"/>
  <c r="P42" i="2"/>
  <c r="P3" i="3" s="1"/>
  <c r="P42" i="3" s="1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I118" i="13" s="1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101" i="13" s="1"/>
  <c r="R101" i="12"/>
  <c r="I118" i="12" s="1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I118" i="11" s="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I118" i="5" s="1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I118" i="10" s="1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101" i="10" s="1"/>
  <c r="R101" i="9"/>
  <c r="I118" i="9" s="1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I118" i="7" s="1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I118" i="8" s="1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101" i="8" s="1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N101" i="6"/>
  <c r="M101" i="6"/>
  <c r="L101" i="6"/>
  <c r="J26" i="6" s="1"/>
  <c r="K101" i="6"/>
  <c r="J101" i="6"/>
  <c r="I101" i="6"/>
  <c r="H101" i="6"/>
  <c r="J22" i="6" s="1"/>
  <c r="G101" i="6"/>
  <c r="F101" i="6"/>
  <c r="E101" i="6"/>
  <c r="D101" i="6"/>
  <c r="J12" i="6" s="1"/>
  <c r="C101" i="6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101" i="3" s="1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101" i="2" s="1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F40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O23" i="14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I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I6" i="8"/>
  <c r="A1" i="8"/>
  <c r="A1" i="6"/>
  <c r="J4" i="6"/>
  <c r="J29" i="6"/>
  <c r="J28" i="6"/>
  <c r="J27" i="6"/>
  <c r="J25" i="6"/>
  <c r="J24" i="6"/>
  <c r="J23" i="6"/>
  <c r="J21" i="6"/>
  <c r="J20" i="6"/>
  <c r="J19" i="6"/>
  <c r="J11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30" i="2"/>
  <c r="J28" i="2"/>
  <c r="J26" i="2"/>
  <c r="J24" i="2"/>
  <c r="J22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J40" i="3" l="1"/>
  <c r="I112" i="6"/>
  <c r="I116" i="6" s="1"/>
  <c r="I120" i="6" s="1"/>
  <c r="I112" i="1"/>
  <c r="I116" i="1" s="1"/>
  <c r="I120" i="1" s="1"/>
  <c r="J4" i="1"/>
  <c r="K4" i="1" s="1"/>
  <c r="K4" i="2" s="1"/>
  <c r="I122" i="5"/>
  <c r="C110" i="5"/>
  <c r="I106" i="1"/>
  <c r="I104" i="2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6" i="14"/>
  <c r="J21" i="1"/>
  <c r="K21" i="1" s="1"/>
  <c r="K106" i="1"/>
  <c r="K104" i="2" s="1"/>
  <c r="O106" i="1"/>
  <c r="O104" i="2" s="1"/>
  <c r="O16" i="14"/>
  <c r="J21" i="2"/>
  <c r="G17" i="14"/>
  <c r="I118" i="2"/>
  <c r="I112" i="3"/>
  <c r="I116" i="3" s="1"/>
  <c r="I120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6" i="14"/>
  <c r="L106" i="1"/>
  <c r="L104" i="2" s="1"/>
  <c r="L16" i="14"/>
  <c r="P106" i="1"/>
  <c r="P104" i="2" s="1"/>
  <c r="P106" i="2" s="1"/>
  <c r="P104" i="3" s="1"/>
  <c r="P16" i="14"/>
  <c r="I118" i="3"/>
  <c r="I112" i="2"/>
  <c r="I116" i="2" s="1"/>
  <c r="I120" i="2" s="1"/>
  <c r="X101" i="6"/>
  <c r="C110" i="6" s="1"/>
  <c r="J40" i="7"/>
  <c r="I122" i="10" s="1"/>
  <c r="X101" i="8"/>
  <c r="X101" i="9"/>
  <c r="I124" i="9" s="1"/>
  <c r="X101" i="5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1"/>
  <c r="I120" i="8"/>
  <c r="I120" i="12"/>
  <c r="I120" i="5"/>
  <c r="I120" i="10"/>
  <c r="I120" i="9"/>
  <c r="I120" i="7"/>
  <c r="J8" i="10"/>
  <c r="J8" i="13"/>
  <c r="J16" i="13" s="1"/>
  <c r="J35" i="13" s="1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6" i="9" s="1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J16" i="6" s="1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J35" i="3" s="1"/>
  <c r="O18" i="14"/>
  <c r="M18" i="14"/>
  <c r="K18" i="14"/>
  <c r="I18" i="14"/>
  <c r="E18" i="14"/>
  <c r="G106" i="2"/>
  <c r="I106" i="2"/>
  <c r="I104" i="3" s="1"/>
  <c r="K106" i="2"/>
  <c r="K104" i="3" s="1"/>
  <c r="O106" i="2"/>
  <c r="H106" i="2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16" i="10" l="1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35" i="9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I124" i="11"/>
  <c r="K26" i="2"/>
  <c r="L104" i="3"/>
  <c r="H104" i="3"/>
  <c r="O104" i="3"/>
  <c r="K21" i="2"/>
  <c r="G104" i="3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L106" i="3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K16" i="1" s="1"/>
  <c r="X106" i="1"/>
  <c r="K28" i="2"/>
  <c r="K24" i="2"/>
  <c r="K25" i="2"/>
  <c r="J35" i="2"/>
  <c r="K11" i="2"/>
  <c r="K8" i="2"/>
  <c r="J32" i="1"/>
  <c r="K8" i="3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O106" i="3"/>
  <c r="O104" i="6" s="1"/>
  <c r="O106" i="6" s="1"/>
  <c r="K30" i="2"/>
  <c r="G106" i="3"/>
  <c r="G104" i="6" s="1"/>
  <c r="G106" i="6" s="1"/>
  <c r="K22" i="2"/>
  <c r="K19" i="1"/>
  <c r="K32" i="1" s="1"/>
  <c r="P106" i="3"/>
  <c r="K8" i="6" l="1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106" i="8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<sst xmlns="http://schemas.openxmlformats.org/spreadsheetml/2006/main" count="3809" uniqueCount="155">
  <si>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</si>
  <si>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</si>
  <si>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</si>
  <si>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</si>
  <si>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</si>
  <si>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</si>
  <si>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</si>
  <si>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</si>
  <si>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</si>
  <si>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</si>
  <si>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</si>
  <si>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</si>
  <si>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</si>
  <si>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</si>
  <si>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</si>
  <si>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</si>
  <si>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</si>
  <si>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</si>
  <si>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</si>
  <si>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</si>
  <si>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</si>
  <si>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</si>
  <si>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</si>
  <si>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</si>
  <si>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</si>
  <si>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</si>
  <si>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</si>
  <si>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</si>
  <si>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</si>
  <si>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</si>
  <si>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</si>
  <si>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</si>
  <si>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</si>
  <si>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</si>
  <si>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</si>
  <si>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</si>
  <si>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</si>
  <si>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</si>
  <si>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</si>
  <si>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</si>
  <si>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</si>
  <si>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</si>
  <si>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</si>
  <si>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</si>
  <si>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</si>
  <si>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</si>
  <si>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</si>
  <si>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</si>
  <si>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</si>
  <si>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</si>
  <si>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</si>
  <si>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</si>
  <si>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</si>
  <si>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</si>
  <si>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</si>
  <si>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</si>
  <si>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</si>
  <si>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</si>
  <si>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</si>
  <si>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</si>
  <si>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</si>
  <si>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</si>
  <si>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</si>
  <si>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</si>
  <si>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</si>
  <si>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</si>
  <si>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</si>
  <si>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</si>
  <si>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</si>
  <si>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</si>
  <si>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</si>
  <si>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</si>
  <si>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</si>
  <si>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</si>
  <si>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</si>
  <si>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</si>
  <si>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</si>
  <si>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</si>
  <si>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</si>
  <si>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</si>
  <si>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</si>
  <si>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Period 01/04/2017 to 31/03/2018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</si>
  <si>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</si>
  <si>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</si>
  <si>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</si>
  <si>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</si>
  <si>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</si>
  <si>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</si>
  <si>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</si>
  <si>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</si>
  <si>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</si>
  <si>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</si>
  <si>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</si>
  <si>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</si>
  <si>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</si>
  <si>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</si>
  <si>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</si>
  <si>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</si>
  <si>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</si>
  <si>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</si>
  <si>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</si>
  <si>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</si>
  <si>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</si>
  <si>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</si>
  <si>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</si>
  <si>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</si>
  <si>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</si>
  <si>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</si>
  <si>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</si>
  <si>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</si>
  <si>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</si>
  <si>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</si>
  <si>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</si>
  <si>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</si>
  <si>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</si>
  <si>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</si>
  <si>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</si>
  <si>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</si>
  <si>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</si>
  <si>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</si>
  <si>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</si>
  <si>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</si>
  <si>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</si>
  <si>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</si>
  <si>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</si>
  <si>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</si>
  <si>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</si>
  <si>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</si>
  <si>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</si>
  <si>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</si>
  <si>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</si>
  <si>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</si>
  <si>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</si>
  <si>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</si>
  <si>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</si>
  <si>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</si>
  <si>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</si>
  <si>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January 2017</t>
  </si>
  <si>
    <t>February 2017</t>
  </si>
  <si>
    <t>March 2017</t>
  </si>
  <si>
    <t>Month 1 - January 2017</t>
  </si>
  <si>
    <t>Year 2017 to date</t>
  </si>
  <si>
    <t>Brought forward VAT figures November 2016 (if required - see instructions)</t>
  </si>
  <si>
    <t>Brought forward VAT figures December 2016 (if required - see instructions)</t>
  </si>
  <si>
    <t>Month 2 - February 2017</t>
  </si>
  <si>
    <t>Month 3 - March 2017</t>
  </si>
  <si>
    <t>Month 4 - April 2017</t>
  </si>
  <si>
    <t>Month 5 - May 2017</t>
  </si>
  <si>
    <t>Month 6 - June 2017</t>
  </si>
  <si>
    <t>Month 7 - July 2017</t>
  </si>
  <si>
    <t>Month 8 - August 2017</t>
  </si>
  <si>
    <t>Month 9 - September 2017</t>
  </si>
  <si>
    <t>Month 10 - October 2017</t>
  </si>
  <si>
    <t>Month 11 - November 2017</t>
  </si>
  <si>
    <t>Month 12 -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</si>
</sst>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alton/Downloads/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95</v>
      </c>
      <c r="L2" s="127" t="s">
        <v>96</v>
      </c>
      <c r="M2" s="127"/>
      <c r="N2" s="127"/>
      <c r="O2" s="3" t="s">
        <v>97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98</v>
      </c>
      <c r="B4" s="130" t="s">
        <v>99</v>
      </c>
      <c r="C4" s="131" t="s">
        <v>100</v>
      </c>
      <c r="D4" s="132"/>
      <c r="E4" s="132"/>
      <c r="F4" s="132"/>
      <c r="G4" s="132"/>
      <c r="H4" s="132"/>
      <c r="I4" s="132"/>
      <c r="J4" s="132"/>
      <c r="K4" s="132"/>
      <c r="L4" s="127" t="s">
        <v>101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98</v>
      </c>
      <c r="B5" s="130" t="s">
        <v>99</v>
      </c>
      <c r="C5" s="131" t="s">
        <v>102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98</v>
      </c>
      <c r="B6" s="130" t="s">
        <v>99</v>
      </c>
      <c r="C6" s="131" t="s">
        <v>103</v>
      </c>
      <c r="D6" s="132"/>
      <c r="E6" s="132"/>
      <c r="F6" s="132"/>
      <c r="G6" s="132"/>
      <c r="H6" s="132"/>
      <c r="I6" s="132"/>
      <c r="J6" s="132"/>
      <c r="K6" s="132"/>
      <c r="L6" s="127" t="s">
        <v>104</v>
      </c>
      <c r="M6" s="146" t="s">
        <v>105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98</v>
      </c>
      <c r="B7" s="130" t="s">
        <v>99</v>
      </c>
      <c r="C7" s="131" t="s">
        <v>106</v>
      </c>
      <c r="D7" s="132"/>
      <c r="E7" s="132"/>
      <c r="F7" s="132"/>
      <c r="G7" s="132"/>
      <c r="H7" s="132"/>
      <c r="I7" s="132"/>
      <c r="J7" s="132"/>
      <c r="K7" s="132"/>
      <c r="L7" s="127" t="s">
        <v>107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98</v>
      </c>
      <c r="B8" s="130" t="s">
        <v>99</v>
      </c>
      <c r="C8" s="131" t="s">
        <v>108</v>
      </c>
      <c r="D8" s="132"/>
      <c r="E8" s="132"/>
      <c r="F8" s="132"/>
      <c r="G8" s="132"/>
      <c r="H8" s="132"/>
      <c r="I8" s="132"/>
      <c r="J8" s="132"/>
      <c r="K8" s="132"/>
      <c r="L8" s="127" t="s">
        <v>109</v>
      </c>
      <c r="M8" s="127"/>
      <c r="N8" s="127"/>
      <c r="O8" s="127"/>
      <c r="P8" s="146" t="s">
        <v>110</v>
      </c>
      <c r="Q8" s="146"/>
      <c r="R8" s="146"/>
      <c r="S8" s="132"/>
    </row>
    <row r="9" spans="1:19" s="133" customFormat="1" ht="18.75" x14ac:dyDescent="0.3">
      <c r="A9" s="129" t="s">
        <v>98</v>
      </c>
      <c r="B9" s="130" t="s">
        <v>99</v>
      </c>
      <c r="C9" s="131" t="s">
        <v>111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98</v>
      </c>
      <c r="B10" s="130" t="s">
        <v>99</v>
      </c>
      <c r="C10" s="131" t="s">
        <v>112</v>
      </c>
      <c r="D10" s="132"/>
      <c r="E10" s="132"/>
      <c r="F10" s="132"/>
      <c r="G10" s="132"/>
      <c r="H10" s="132"/>
      <c r="I10" s="132"/>
      <c r="J10" s="132"/>
      <c r="K10" s="132"/>
      <c r="L10" s="127" t="s">
        <v>113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98</v>
      </c>
      <c r="B11" s="130" t="s">
        <v>99</v>
      </c>
      <c r="C11" s="131" t="s">
        <v>114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98</v>
      </c>
      <c r="B12" s="130" t="s">
        <v>99</v>
      </c>
      <c r="C12" s="131" t="s">
        <v>115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98</v>
      </c>
      <c r="B13" s="130" t="s">
        <v>99</v>
      </c>
      <c r="C13" s="131" t="s">
        <v>116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117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/>
    <hyperlink ref="M6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2017</v>
      </c>
      <c r="K2" s="72" t="str">
        <f>'July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2017'!O42)</f>
        <v>0</v>
      </c>
      <c r="P3" s="121">
        <f>('July 2017'!P42)</f>
        <v>0</v>
      </c>
      <c r="Q3" s="121">
        <f>('July 2017'!Q42)</f>
        <v>0</v>
      </c>
      <c r="R3" s="121">
        <f>('July 2017'!R42)</f>
        <v>0</v>
      </c>
      <c r="S3" s="122">
        <f>('July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42948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42949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42950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42951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42952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42953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42954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42955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42956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42957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42958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42959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42960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42961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42962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42963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42964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42965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42966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42967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42968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42969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42970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42971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42972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42973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42974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42975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42976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42977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42978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2017'!C106)</f>
        <v>0</v>
      </c>
      <c r="D104" s="41">
        <f>SUM('July 2017'!D106)</f>
        <v>0</v>
      </c>
      <c r="E104" s="41">
        <f>SUM('July 2017'!E106)</f>
        <v>0</v>
      </c>
      <c r="F104" s="41">
        <f>SUM('July 2017'!F106)</f>
        <v>0</v>
      </c>
      <c r="G104" s="41">
        <f>SUM('July 2017'!G106)</f>
        <v>0</v>
      </c>
      <c r="H104" s="41">
        <f>SUM('July 2017'!H106)</f>
        <v>0</v>
      </c>
      <c r="I104" s="41">
        <f>SUM('July 2017'!I106)</f>
        <v>0</v>
      </c>
      <c r="J104" s="41">
        <f>SUM('July 2017'!J106)</f>
        <v>0</v>
      </c>
      <c r="K104" s="41">
        <f>SUM('July 2017'!K106)</f>
        <v>0</v>
      </c>
      <c r="L104" s="41">
        <f>SUM('July 2017'!L106)</f>
        <v>0</v>
      </c>
      <c r="M104" s="41">
        <f>SUM('July 2017'!M106)</f>
        <v>0</v>
      </c>
      <c r="N104" s="41">
        <f>SUM('July 2017'!N106)</f>
        <v>0</v>
      </c>
      <c r="O104" s="41">
        <f>SUM('July 2017'!O106)</f>
        <v>0</v>
      </c>
      <c r="P104" s="41">
        <f>SUM('July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2017'!C114)</f>
        <v>0</v>
      </c>
      <c r="F112" s="45" t="s">
        <v>57</v>
      </c>
      <c r="G112" s="10"/>
      <c r="H112" s="10"/>
      <c r="I112" s="52">
        <f>(F40+'June 2017'!F40+'July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2017'!R101+'July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2017'!J40+'July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2017'!X101+'July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pGrmSNFYK7VfRWaPn6qBNmnE5jpbM2D5ffhyQSaUb53V/CipyBOUkW4r27OGfi8vnceFKKlBw/gQOv7lBccIcw==" saltValue="ZDw4ucZSKGrnc/xvUYllWw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2017</v>
      </c>
      <c r="K2" s="72" t="str">
        <f>'August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151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2017'!O42)</f>
        <v>0</v>
      </c>
      <c r="P3" s="121">
        <f>('August 2017'!P42)</f>
        <v>0</v>
      </c>
      <c r="Q3" s="121">
        <f>('August 2017'!Q42)</f>
        <v>0</v>
      </c>
      <c r="R3" s="121">
        <f>('August 2017'!R42)</f>
        <v>0</v>
      </c>
      <c r="S3" s="122">
        <f>('August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42979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42980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42981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42982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42983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42984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42985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42986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42987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42988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42989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42990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42991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42992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42993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42994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42995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42996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42997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42998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42999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43000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43001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43002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43003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43004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43005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43006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43007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43008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2017'!C106)</f>
        <v>0</v>
      </c>
      <c r="D104" s="41">
        <f>SUM('August 2017'!D106)</f>
        <v>0</v>
      </c>
      <c r="E104" s="41">
        <f>SUM('August 2017'!E106)</f>
        <v>0</v>
      </c>
      <c r="F104" s="41">
        <f>SUM('August 2017'!F106)</f>
        <v>0</v>
      </c>
      <c r="G104" s="41">
        <f>SUM('August 2017'!G106)</f>
        <v>0</v>
      </c>
      <c r="H104" s="41">
        <f>SUM('August 2017'!H106)</f>
        <v>0</v>
      </c>
      <c r="I104" s="41">
        <f>SUM('August 2017'!I106)</f>
        <v>0</v>
      </c>
      <c r="J104" s="41">
        <f>SUM('August 2017'!J106)</f>
        <v>0</v>
      </c>
      <c r="K104" s="41">
        <f>SUM('August 2017'!K106)</f>
        <v>0</v>
      </c>
      <c r="L104" s="41">
        <f>SUM('August 2017'!L106)</f>
        <v>0</v>
      </c>
      <c r="M104" s="41">
        <f>SUM('August 2017'!M106)</f>
        <v>0</v>
      </c>
      <c r="N104" s="41">
        <f>SUM('August 2017'!N106)</f>
        <v>0</v>
      </c>
      <c r="O104" s="41">
        <f>SUM('August 2017'!O106)</f>
        <v>0</v>
      </c>
      <c r="P104" s="41">
        <f>SUM('August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2017'!C114)</f>
        <v>0</v>
      </c>
      <c r="F112" s="45" t="s">
        <v>57</v>
      </c>
      <c r="G112" s="10"/>
      <c r="H112" s="10"/>
      <c r="I112" s="52">
        <f>(F40+'July 2017'!F40+'August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2017'!R101+'August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2017'!J40+'August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2017'!X101+'August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vmrsdLG3MVuk2xqppF9/SDVtn1IVCjPr8u8ef1Kieeb6W1clfdwCTDvaEIk/o6MJpAbaPLmwF5qjkf4JuLiNwQ==" saltValue="Xi9HEHQ8plmeSmmy956eTw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2017</v>
      </c>
      <c r="K2" s="72" t="str">
        <f>'September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152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2017'!O42)</f>
        <v>0</v>
      </c>
      <c r="P3" s="121">
        <f>('September 2017'!P42)</f>
        <v>0</v>
      </c>
      <c r="Q3" s="121">
        <f>('September 2017'!Q42)</f>
        <v>0</v>
      </c>
      <c r="R3" s="121">
        <f>('September 2017'!R42)</f>
        <v>0</v>
      </c>
      <c r="S3" s="121">
        <f>('September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43009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43010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43011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43012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43013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43014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43015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43016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43017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43018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43019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43020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43021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43022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43023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43024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43025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43026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43027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43028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43029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43030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43031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43032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43033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43034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43035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43036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43037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43038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43039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2017'!C106)</f>
        <v>0</v>
      </c>
      <c r="D104" s="41">
        <f>SUM('September 2017'!D106)</f>
        <v>0</v>
      </c>
      <c r="E104" s="41">
        <f>SUM('September 2017'!E106)</f>
        <v>0</v>
      </c>
      <c r="F104" s="41">
        <f>SUM('September 2017'!F106)</f>
        <v>0</v>
      </c>
      <c r="G104" s="41">
        <f>SUM('September 2017'!G106)</f>
        <v>0</v>
      </c>
      <c r="H104" s="41">
        <f>SUM('September 2017'!H106)</f>
        <v>0</v>
      </c>
      <c r="I104" s="41">
        <f>SUM('September 2017'!I106)</f>
        <v>0</v>
      </c>
      <c r="J104" s="41">
        <f>SUM('September 2017'!J106)</f>
        <v>0</v>
      </c>
      <c r="K104" s="41">
        <f>SUM('September 2017'!K106)</f>
        <v>0</v>
      </c>
      <c r="L104" s="41">
        <f>SUM('September 2017'!L106)</f>
        <v>0</v>
      </c>
      <c r="M104" s="41">
        <f>SUM('September 2017'!M106)</f>
        <v>0</v>
      </c>
      <c r="N104" s="41">
        <f>SUM('September 2017'!N106)</f>
        <v>0</v>
      </c>
      <c r="O104" s="41">
        <f>SUM('September 2017'!O106)</f>
        <v>0</v>
      </c>
      <c r="P104" s="41">
        <f>SUM('September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2017'!C114)</f>
        <v>0</v>
      </c>
      <c r="F112" s="45" t="s">
        <v>57</v>
      </c>
      <c r="G112" s="10"/>
      <c r="H112" s="10"/>
      <c r="I112" s="52">
        <f>(F40+'August 2017'!F40+'September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2017'!R101+'September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2017'!J40+'September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2017'!X101+'August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zv6GlylNS5xySvTCnUmctSVreswlT/TRu2mya6Hci+3E6+cDWmiPIiixM4uTP6eUxRAd2QQ7GNRAGguwxAufxw==" saltValue="r3U+nJzFSv8qA86tmw5mdw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2017</v>
      </c>
      <c r="K2" s="72" t="str">
        <f>'October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153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2017'!O42)</f>
        <v>0</v>
      </c>
      <c r="P3" s="121">
        <f>('October 2017'!P42)</f>
        <v>0</v>
      </c>
      <c r="Q3" s="121">
        <f>('October 2017'!Q42)</f>
        <v>0</v>
      </c>
      <c r="R3" s="121">
        <f>('October 2017'!R42)</f>
        <v>0</v>
      </c>
      <c r="S3" s="122">
        <f>('October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43040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43041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43042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43043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43044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43045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43046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43047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43048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43049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43050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43051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43052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43053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43054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43055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43056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43057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43058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43059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43060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43061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43062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43063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43064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43065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43066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43067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43068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43069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2017'!C106)</f>
        <v>0</v>
      </c>
      <c r="D104" s="41">
        <f>SUM('October 2017'!D106)</f>
        <v>0</v>
      </c>
      <c r="E104" s="41">
        <f>SUM('October 2017'!E106)</f>
        <v>0</v>
      </c>
      <c r="F104" s="41">
        <f>SUM('October 2017'!F106)</f>
        <v>0</v>
      </c>
      <c r="G104" s="41">
        <f>SUM('October 2017'!G106)</f>
        <v>0</v>
      </c>
      <c r="H104" s="41">
        <f>SUM('October 2017'!H106)</f>
        <v>0</v>
      </c>
      <c r="I104" s="41">
        <f>SUM('October 2017'!I106)</f>
        <v>0</v>
      </c>
      <c r="J104" s="41">
        <f>SUM('October 2017'!J106)</f>
        <v>0</v>
      </c>
      <c r="K104" s="41">
        <f>SUM('October 2017'!K106)</f>
        <v>0</v>
      </c>
      <c r="L104" s="41">
        <f>SUM('October 2017'!L106)</f>
        <v>0</v>
      </c>
      <c r="M104" s="41">
        <f>SUM('October 2017'!M106)</f>
        <v>0</v>
      </c>
      <c r="N104" s="41">
        <f>SUM('October 2017'!N106)</f>
        <v>0</v>
      </c>
      <c r="O104" s="41">
        <f>SUM('October 2017'!O106)</f>
        <v>0</v>
      </c>
      <c r="P104" s="41">
        <f>SUM('October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2017'!C114)</f>
        <v>0</v>
      </c>
      <c r="F112" s="45" t="s">
        <v>57</v>
      </c>
      <c r="G112" s="10"/>
      <c r="H112" s="10"/>
      <c r="I112" s="52">
        <f>(F40+'September 2017'!F40+'October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2017'!R101+'October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2017'!J40+'October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2017'!X101+'October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UO0bNv/SfxN4XRgZlverWgeCPzvVELl5Cirp6NzM8n6aZEgheFQjJYfWFCQXbouB3wrbhUosFDaKhU/IDecuA==" saltValue="hoDWcD6lDb9fjash6yl7Kw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2017</v>
      </c>
      <c r="K2" s="72" t="str">
        <f>'November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154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2017'!O42)</f>
        <v>0</v>
      </c>
      <c r="P3" s="121">
        <f>('November 2017'!P42)</f>
        <v>0</v>
      </c>
      <c r="Q3" s="121">
        <f>('November 2017'!Q42)</f>
        <v>0</v>
      </c>
      <c r="R3" s="121">
        <f>('November 2017'!R42)</f>
        <v>0</v>
      </c>
      <c r="S3" s="122">
        <f>('November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43070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43071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43072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43073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43074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43075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43076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43077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43078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43079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43080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43081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43082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43083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43084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43085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43086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43087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43088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43089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43090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43091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43092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43093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43094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43095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43096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43097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43098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43099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43100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2017'!C106)</f>
        <v>0</v>
      </c>
      <c r="D104" s="41">
        <f>SUM('November 2017'!D106)</f>
        <v>0</v>
      </c>
      <c r="E104" s="41">
        <f>SUM('November 2017'!E106)</f>
        <v>0</v>
      </c>
      <c r="F104" s="41">
        <f>SUM('November 2017'!F106)</f>
        <v>0</v>
      </c>
      <c r="G104" s="41">
        <f>SUM('November 2017'!G106)</f>
        <v>0</v>
      </c>
      <c r="H104" s="41">
        <f>SUM('November 2017'!H106)</f>
        <v>0</v>
      </c>
      <c r="I104" s="41">
        <f>SUM('November 2017'!I106)</f>
        <v>0</v>
      </c>
      <c r="J104" s="41">
        <f>SUM('November 2017'!J106)</f>
        <v>0</v>
      </c>
      <c r="K104" s="41">
        <f>SUM('November 2017'!K106)</f>
        <v>0</v>
      </c>
      <c r="L104" s="41">
        <f>SUM('November 2017'!L106)</f>
        <v>0</v>
      </c>
      <c r="M104" s="41">
        <f>SUM('November 2017'!M106)</f>
        <v>0</v>
      </c>
      <c r="N104" s="41">
        <f>SUM('November 2017'!N106)</f>
        <v>0</v>
      </c>
      <c r="O104" s="41">
        <f>SUM('November 2017'!O106)</f>
        <v>0</v>
      </c>
      <c r="P104" s="41">
        <f>SUM('November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2017'!C114)</f>
        <v>0</v>
      </c>
      <c r="F112" s="45" t="s">
        <v>57</v>
      </c>
      <c r="G112" s="10"/>
      <c r="H112" s="10"/>
      <c r="I112" s="52">
        <f>(F40+'October 2017'!F40+'November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2017'!R101+'November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2017'!J40+'November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2017'!X101+'November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7rmAfh4gudfdt7n4aBNYvhN9rkupUP+DhBv7tu8qxPl+SU/RmTViPLKGxx37iW3fFxy9r9yfryR+J+KQvZWAQ==" saltValue="VHPe8DgeniqB9uZsPsBPpA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2017'!A1)</f>
        <v>**********************</v>
      </c>
    </row>
    <row r="3" spans="1:18" x14ac:dyDescent="0.25">
      <c r="A3" s="1" t="s">
        <v>81</v>
      </c>
    </row>
    <row r="6" spans="1:18" x14ac:dyDescent="0.25">
      <c r="A6" s="36" t="s">
        <v>0</v>
      </c>
      <c r="B6" s="36"/>
      <c r="C6" s="36" t="str">
        <f>'January 2017'!C7</f>
        <v>Sale Price</v>
      </c>
      <c r="D6" s="36" t="str">
        <f>'January 2017'!D7</f>
        <v>Cost Price</v>
      </c>
      <c r="E6" s="36" t="str">
        <f>'January 2017'!E7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2017'!C40+'February 2017'!C40+'March 2017'!C40+'April 2017'!C40+'May 2017'!C40+'June 2017'!C40+'July 2017'!C40+'August 2017'!C40+'September 2017'!C40+'October 2017'!C40+'November 2017'!C40+'December 2017'!C40)</f>
        <v>0</v>
      </c>
      <c r="D8" s="41">
        <f>SUM('January 2017'!D40+'February 2017'!D40+'March 2017'!D40+'April 2017'!D40+'May 2017'!D40+'June 2017'!D40+'July 2017'!D40+'August 2017'!D40+'September 2017'!D40+'October 2017'!D40+'November 2017'!D40+'December 2017'!D40)</f>
        <v>0</v>
      </c>
      <c r="E8" s="41">
        <f>SUM('January 2017'!E40+'February 2017'!E40+'March 2017'!E40+'April 2017'!E40+'May 2017'!E40+'June 2017'!E40+'July 2017'!E40+'August 2017'!E40+'September 2017'!E40+'October 2017'!E40+'November 2017'!E40+'December 2017'!E40)</f>
        <v>0</v>
      </c>
      <c r="F8" s="41"/>
      <c r="G8" s="41">
        <f>SUM(C8:E8)</f>
        <v>0</v>
      </c>
    </row>
    <row r="10" spans="1:18" x14ac:dyDescent="0.25">
      <c r="A10" s="65" t="str">
        <f>('January 2017'!A46)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137</v>
      </c>
      <c r="C16" s="41">
        <f>SUM('January 2017'!C101)</f>
        <v>0</v>
      </c>
      <c r="D16" s="41">
        <f>SUM('January 2017'!D101)</f>
        <v>0</v>
      </c>
      <c r="E16" s="41">
        <f>SUM('January 2017'!E101)</f>
        <v>0</v>
      </c>
      <c r="F16" s="41">
        <f>SUM('January 2017'!F101)</f>
        <v>0</v>
      </c>
      <c r="G16" s="41">
        <f>SUM('January 2017'!G101)</f>
        <v>0</v>
      </c>
      <c r="H16" s="41">
        <f>SUM('January 2017'!H101)</f>
        <v>0</v>
      </c>
      <c r="I16" s="41">
        <f>SUM('January 2017'!I101)</f>
        <v>0</v>
      </c>
      <c r="J16" s="41">
        <f>SUM('January 2017'!J101)</f>
        <v>0</v>
      </c>
      <c r="K16" s="41">
        <f>SUM('January 2017'!K101)</f>
        <v>0</v>
      </c>
      <c r="L16" s="41">
        <f>SUM('January 2017'!L101)</f>
        <v>0</v>
      </c>
      <c r="M16" s="41">
        <f>SUM('January 2017'!M101)</f>
        <v>0</v>
      </c>
      <c r="N16" s="41">
        <f>SUM('January 2017'!N101)</f>
        <v>0</v>
      </c>
      <c r="O16" s="41">
        <f>SUM('January 2017'!O101)</f>
        <v>0</v>
      </c>
      <c r="P16" s="41">
        <f>SUM('January 2017'!P101)</f>
        <v>0</v>
      </c>
      <c r="R16" s="41">
        <f>SUM(C16:P16)</f>
        <v>0</v>
      </c>
    </row>
    <row r="17" spans="1:18" x14ac:dyDescent="0.25">
      <c r="A17" s="8" t="s">
        <v>138</v>
      </c>
      <c r="C17" s="41">
        <f>SUM('February 2017'!C101)</f>
        <v>0</v>
      </c>
      <c r="D17" s="41">
        <f>SUM('February 2017'!D101)</f>
        <v>0</v>
      </c>
      <c r="E17" s="41">
        <f>SUM('February 2017'!E101)</f>
        <v>0</v>
      </c>
      <c r="F17" s="41">
        <f>SUM('February 2017'!F101)</f>
        <v>0</v>
      </c>
      <c r="G17" s="41">
        <f>SUM('February 2017'!G101)</f>
        <v>0</v>
      </c>
      <c r="H17" s="41">
        <f>SUM('February 2017'!H101)</f>
        <v>0</v>
      </c>
      <c r="I17" s="41">
        <f>SUM('February 2017'!I101)</f>
        <v>0</v>
      </c>
      <c r="J17" s="41">
        <f>SUM('February 2017'!J101)</f>
        <v>0</v>
      </c>
      <c r="K17" s="41">
        <f>SUM('February 2017'!K101)</f>
        <v>0</v>
      </c>
      <c r="L17" s="41">
        <f>SUM('February 2017'!L101)</f>
        <v>0</v>
      </c>
      <c r="M17" s="41">
        <f>SUM('February 2017'!M101)</f>
        <v>0</v>
      </c>
      <c r="N17" s="41">
        <f>SUM('February 2017'!N101)</f>
        <v>0</v>
      </c>
      <c r="O17" s="41">
        <f>SUM('February 2017'!O101)</f>
        <v>0</v>
      </c>
      <c r="P17" s="41">
        <f>SUM('February 2017'!P101)</f>
        <v>0</v>
      </c>
      <c r="R17" s="41">
        <f t="shared" ref="R17:R27" si="0">SUM(C17:P17)</f>
        <v>0</v>
      </c>
    </row>
    <row r="18" spans="1:18" x14ac:dyDescent="0.25">
      <c r="A18" s="8" t="s">
        <v>139</v>
      </c>
      <c r="C18" s="41">
        <f>SUM('March 2017'!C101)</f>
        <v>0</v>
      </c>
      <c r="D18" s="41">
        <f>SUM('March 2017'!D101)</f>
        <v>0</v>
      </c>
      <c r="E18" s="41">
        <f>SUM('March 2017'!E101)</f>
        <v>0</v>
      </c>
      <c r="F18" s="41">
        <f>SUM('March 2017'!F101)</f>
        <v>0</v>
      </c>
      <c r="G18" s="41">
        <f>SUM('March 2017'!G101)</f>
        <v>0</v>
      </c>
      <c r="H18" s="41">
        <f>SUM('March 2017'!H101)</f>
        <v>0</v>
      </c>
      <c r="I18" s="41">
        <f>SUM('March 2017'!I101)</f>
        <v>0</v>
      </c>
      <c r="J18" s="41">
        <f>SUM('March 2017'!J101)</f>
        <v>0</v>
      </c>
      <c r="K18" s="41">
        <f>SUM('March 2017'!K101)</f>
        <v>0</v>
      </c>
      <c r="L18" s="41">
        <f>SUM('March 2017'!L101)</f>
        <v>0</v>
      </c>
      <c r="M18" s="41">
        <f>SUM('March 2017'!M101)</f>
        <v>0</v>
      </c>
      <c r="N18" s="41">
        <f>SUM('March 2017'!N101)</f>
        <v>0</v>
      </c>
      <c r="O18" s="41">
        <f>SUM('March 2017'!O101)</f>
        <v>0</v>
      </c>
      <c r="P18" s="41">
        <f>SUM('March 2017'!P101)</f>
        <v>0</v>
      </c>
      <c r="R18" s="41">
        <f t="shared" si="0"/>
        <v>0</v>
      </c>
    </row>
    <row r="19" spans="1:18" x14ac:dyDescent="0.25">
      <c r="A19" s="7" t="s">
        <v>82</v>
      </c>
      <c r="C19" s="41">
        <f>SUM('April 2017'!C101)</f>
        <v>0</v>
      </c>
      <c r="D19" s="41">
        <f>SUM('April 2017'!D101)</f>
        <v>0</v>
      </c>
      <c r="E19" s="41">
        <f>SUM('April 2017'!E101)</f>
        <v>0</v>
      </c>
      <c r="F19" s="41">
        <f>SUM('April 2017'!F101)</f>
        <v>0</v>
      </c>
      <c r="G19" s="41">
        <f>SUM('April 2017'!G101)</f>
        <v>0</v>
      </c>
      <c r="H19" s="41">
        <f>SUM('April 2017'!H101)</f>
        <v>0</v>
      </c>
      <c r="I19" s="41">
        <f>SUM('April 2017'!I101)</f>
        <v>0</v>
      </c>
      <c r="J19" s="41">
        <f>SUM('April 2017'!J101)</f>
        <v>0</v>
      </c>
      <c r="K19" s="41">
        <f>SUM('April 2017'!K101)</f>
        <v>0</v>
      </c>
      <c r="L19" s="41">
        <f>SUM('April 2017'!L101)</f>
        <v>0</v>
      </c>
      <c r="M19" s="41">
        <f>SUM('April 2017'!M101)</f>
        <v>0</v>
      </c>
      <c r="N19" s="41">
        <f>SUM('April 2017'!N101)</f>
        <v>0</v>
      </c>
      <c r="O19" s="41">
        <f>SUM('April 2017'!O101)</f>
        <v>0</v>
      </c>
      <c r="P19" s="41">
        <f>SUM('April 2017'!P101)</f>
        <v>0</v>
      </c>
      <c r="R19" s="41">
        <f t="shared" si="0"/>
        <v>0</v>
      </c>
    </row>
    <row r="20" spans="1:18" x14ac:dyDescent="0.25">
      <c r="A20" s="8" t="s">
        <v>83</v>
      </c>
      <c r="C20" s="41">
        <f>SUM('May 2017'!C101)</f>
        <v>0</v>
      </c>
      <c r="D20" s="41">
        <f>SUM('May 2017'!D101)</f>
        <v>0</v>
      </c>
      <c r="E20" s="41">
        <f>SUM('May 2017'!E101)</f>
        <v>0</v>
      </c>
      <c r="F20" s="41">
        <f>SUM('May 2017'!F101)</f>
        <v>0</v>
      </c>
      <c r="G20" s="41">
        <f>SUM('May 2017'!G101)</f>
        <v>0</v>
      </c>
      <c r="H20" s="41">
        <f>SUM('May 2017'!H101)</f>
        <v>0</v>
      </c>
      <c r="I20" s="41">
        <f>SUM('May 2017'!I101)</f>
        <v>0</v>
      </c>
      <c r="J20" s="41">
        <f>SUM('May 2017'!J101)</f>
        <v>0</v>
      </c>
      <c r="K20" s="41">
        <f>SUM('May 2017'!K101)</f>
        <v>0</v>
      </c>
      <c r="L20" s="41">
        <f>SUM('May 2017'!L101)</f>
        <v>0</v>
      </c>
      <c r="M20" s="41">
        <f>SUM('May 2017'!M101)</f>
        <v>0</v>
      </c>
      <c r="N20" s="41">
        <f>SUM('May 2017'!N101)</f>
        <v>0</v>
      </c>
      <c r="O20" s="41">
        <f>SUM('May 2017'!O101)</f>
        <v>0</v>
      </c>
      <c r="P20" s="41">
        <f>SUM('May 2017'!P101)</f>
        <v>0</v>
      </c>
      <c r="R20" s="41">
        <f t="shared" si="0"/>
        <v>0</v>
      </c>
    </row>
    <row r="21" spans="1:18" x14ac:dyDescent="0.25">
      <c r="A21" s="8" t="s">
        <v>84</v>
      </c>
      <c r="C21" s="41">
        <f>SUM('June 2017'!C101)</f>
        <v>0</v>
      </c>
      <c r="D21" s="41">
        <f>SUM('June 2017'!D101)</f>
        <v>0</v>
      </c>
      <c r="E21" s="41">
        <f>SUM('June 2017'!E101)</f>
        <v>0</v>
      </c>
      <c r="F21" s="41">
        <f>SUM('June 2017'!F101)</f>
        <v>0</v>
      </c>
      <c r="G21" s="41">
        <f>SUM('June 2017'!G101)</f>
        <v>0</v>
      </c>
      <c r="H21" s="41">
        <f>SUM('June 2017'!H101)</f>
        <v>0</v>
      </c>
      <c r="I21" s="41">
        <f>SUM('June 2017'!I101)</f>
        <v>0</v>
      </c>
      <c r="J21" s="41">
        <f>SUM('June 2017'!J101)</f>
        <v>0</v>
      </c>
      <c r="K21" s="41">
        <f>SUM('June 2017'!K101)</f>
        <v>0</v>
      </c>
      <c r="L21" s="41">
        <f>SUM('June 2017'!L101)</f>
        <v>0</v>
      </c>
      <c r="M21" s="41">
        <f>SUM('June 2017'!M101)</f>
        <v>0</v>
      </c>
      <c r="N21" s="41">
        <f>SUM('June 2017'!N101)</f>
        <v>0</v>
      </c>
      <c r="O21" s="41">
        <f>SUM('June 2017'!O101)</f>
        <v>0</v>
      </c>
      <c r="P21" s="41">
        <f>SUM('June 2017'!P101)</f>
        <v>0</v>
      </c>
      <c r="R21" s="41">
        <f t="shared" si="0"/>
        <v>0</v>
      </c>
    </row>
    <row r="22" spans="1:18" x14ac:dyDescent="0.25">
      <c r="A22" s="8" t="s">
        <v>85</v>
      </c>
      <c r="C22" s="41">
        <f>SUM('July 2017'!C101)</f>
        <v>0</v>
      </c>
      <c r="D22" s="41">
        <f>SUM('July 2017'!D101)</f>
        <v>0</v>
      </c>
      <c r="E22" s="41">
        <f>SUM('July 2017'!E101)</f>
        <v>0</v>
      </c>
      <c r="F22" s="41">
        <f>SUM('July 2017'!F101)</f>
        <v>0</v>
      </c>
      <c r="G22" s="41">
        <f>SUM('July 2017'!G101)</f>
        <v>0</v>
      </c>
      <c r="H22" s="41">
        <f>SUM('July 2017'!H101)</f>
        <v>0</v>
      </c>
      <c r="I22" s="41">
        <f>SUM('July 2017'!I101)</f>
        <v>0</v>
      </c>
      <c r="J22" s="41">
        <f>SUM('July 2017'!J101)</f>
        <v>0</v>
      </c>
      <c r="K22" s="41">
        <f>SUM('July 2017'!K101)</f>
        <v>0</v>
      </c>
      <c r="L22" s="41">
        <f>SUM('July 2017'!L101)</f>
        <v>0</v>
      </c>
      <c r="M22" s="41">
        <f>SUM('July 2017'!M101)</f>
        <v>0</v>
      </c>
      <c r="N22" s="41">
        <f>SUM('July 2017'!N101)</f>
        <v>0</v>
      </c>
      <c r="O22" s="41">
        <f>SUM('July 2017'!O101)</f>
        <v>0</v>
      </c>
      <c r="P22" s="41">
        <f>SUM('July 2017'!P101)</f>
        <v>0</v>
      </c>
      <c r="R22" s="41">
        <f t="shared" si="0"/>
        <v>0</v>
      </c>
    </row>
    <row r="23" spans="1:18" x14ac:dyDescent="0.25">
      <c r="A23" s="8" t="s">
        <v>86</v>
      </c>
      <c r="C23" s="41">
        <f>SUM('August 2017'!C101)</f>
        <v>0</v>
      </c>
      <c r="D23" s="41">
        <f>SUM('August 2017'!D101)</f>
        <v>0</v>
      </c>
      <c r="E23" s="41">
        <f>SUM('August 2017'!E101)</f>
        <v>0</v>
      </c>
      <c r="F23" s="41">
        <f>SUM('August 2017'!F101)</f>
        <v>0</v>
      </c>
      <c r="G23" s="41">
        <f>SUM('August 2017'!G101)</f>
        <v>0</v>
      </c>
      <c r="H23" s="41">
        <f>SUM('August 2017'!H101)</f>
        <v>0</v>
      </c>
      <c r="I23" s="41">
        <f>SUM('August 2017'!I101)</f>
        <v>0</v>
      </c>
      <c r="J23" s="41">
        <f>SUM('August 2017'!J101)</f>
        <v>0</v>
      </c>
      <c r="K23" s="41">
        <f>SUM('August 2017'!K101)</f>
        <v>0</v>
      </c>
      <c r="L23" s="41">
        <f>SUM('August 2017'!L101)</f>
        <v>0</v>
      </c>
      <c r="M23" s="41">
        <f>SUM('August 2017'!M101)</f>
        <v>0</v>
      </c>
      <c r="N23" s="41">
        <f>SUM('August 2017'!N101)</f>
        <v>0</v>
      </c>
      <c r="O23" s="41">
        <f>SUM('August 2017'!O101)</f>
        <v>0</v>
      </c>
      <c r="P23" s="41">
        <f>SUM('August 2017'!P101)</f>
        <v>0</v>
      </c>
      <c r="R23" s="41">
        <f t="shared" si="0"/>
        <v>0</v>
      </c>
    </row>
    <row r="24" spans="1:18" x14ac:dyDescent="0.25">
      <c r="A24" s="8" t="s">
        <v>87</v>
      </c>
      <c r="C24" s="41">
        <f>SUM('September 2017'!C101)</f>
        <v>0</v>
      </c>
      <c r="D24" s="41">
        <f>SUM('September 2017'!D101)</f>
        <v>0</v>
      </c>
      <c r="E24" s="41">
        <f>SUM('September 2017'!E101)</f>
        <v>0</v>
      </c>
      <c r="F24" s="41">
        <f>SUM('September 2017'!F101)</f>
        <v>0</v>
      </c>
      <c r="G24" s="41">
        <f>SUM('September 2017'!G101)</f>
        <v>0</v>
      </c>
      <c r="H24" s="41">
        <f>SUM('September 2017'!H101)</f>
        <v>0</v>
      </c>
      <c r="I24" s="41">
        <f>SUM('September 2017'!I101)</f>
        <v>0</v>
      </c>
      <c r="J24" s="41">
        <f>SUM('September 2017'!J101)</f>
        <v>0</v>
      </c>
      <c r="K24" s="41">
        <f>SUM('September 2017'!K101)</f>
        <v>0</v>
      </c>
      <c r="L24" s="41">
        <f>SUM('September 2017'!L101)</f>
        <v>0</v>
      </c>
      <c r="M24" s="41">
        <f>SUM('September 2017'!M101)</f>
        <v>0</v>
      </c>
      <c r="N24" s="41">
        <f>SUM('September 2017'!N101)</f>
        <v>0</v>
      </c>
      <c r="O24" s="41">
        <f>SUM('September 2017'!O101)</f>
        <v>0</v>
      </c>
      <c r="P24" s="41">
        <f>SUM('September 2017'!P101)</f>
        <v>0</v>
      </c>
      <c r="R24" s="41">
        <f t="shared" si="0"/>
        <v>0</v>
      </c>
    </row>
    <row r="25" spans="1:18" x14ac:dyDescent="0.25">
      <c r="A25" s="8" t="s">
        <v>88</v>
      </c>
      <c r="C25" s="41">
        <f>SUM('October 2017'!C101)</f>
        <v>0</v>
      </c>
      <c r="D25" s="41">
        <f>SUM('October 2017'!D101)</f>
        <v>0</v>
      </c>
      <c r="E25" s="41">
        <f>SUM('October 2017'!E101)</f>
        <v>0</v>
      </c>
      <c r="F25" s="41">
        <f>SUM('October 2017'!F101)</f>
        <v>0</v>
      </c>
      <c r="G25" s="41">
        <f>SUM('October 2017'!G101)</f>
        <v>0</v>
      </c>
      <c r="H25" s="41">
        <f>SUM('October 2017'!H101)</f>
        <v>0</v>
      </c>
      <c r="I25" s="41">
        <f>SUM('October 2017'!I101)</f>
        <v>0</v>
      </c>
      <c r="J25" s="41">
        <f>SUM('October 2017'!J101)</f>
        <v>0</v>
      </c>
      <c r="K25" s="41">
        <f>SUM('October 2017'!K101)</f>
        <v>0</v>
      </c>
      <c r="L25" s="41">
        <f>SUM('October 2017'!L101)</f>
        <v>0</v>
      </c>
      <c r="M25" s="41">
        <f>SUM('October 2017'!M101)</f>
        <v>0</v>
      </c>
      <c r="N25" s="41">
        <f>SUM('October 2017'!N101)</f>
        <v>0</v>
      </c>
      <c r="O25" s="41">
        <f>SUM('October 2017'!O101)</f>
        <v>0</v>
      </c>
      <c r="P25" s="41">
        <f>SUM('October 2017'!P101)</f>
        <v>0</v>
      </c>
      <c r="R25" s="41">
        <f t="shared" si="0"/>
        <v>0</v>
      </c>
    </row>
    <row r="26" spans="1:18" x14ac:dyDescent="0.25">
      <c r="A26" s="8" t="s">
        <v>89</v>
      </c>
      <c r="C26" s="41">
        <f>SUM('November 2017'!C101)</f>
        <v>0</v>
      </c>
      <c r="D26" s="41">
        <f>SUM('November 2017'!D101)</f>
        <v>0</v>
      </c>
      <c r="E26" s="41">
        <f>SUM('November 2017'!E101)</f>
        <v>0</v>
      </c>
      <c r="F26" s="41">
        <f>SUM('November 2017'!F101)</f>
        <v>0</v>
      </c>
      <c r="G26" s="41">
        <f>SUM('November 2017'!G101)</f>
        <v>0</v>
      </c>
      <c r="H26" s="41">
        <f>SUM('November 2017'!H101)</f>
        <v>0</v>
      </c>
      <c r="I26" s="41">
        <f>SUM('November 2017'!I101)</f>
        <v>0</v>
      </c>
      <c r="J26" s="41">
        <f>SUM('November 2017'!J101)</f>
        <v>0</v>
      </c>
      <c r="K26" s="41">
        <f>SUM('November 2017'!K101)</f>
        <v>0</v>
      </c>
      <c r="L26" s="41">
        <f>SUM('November 2017'!L101)</f>
        <v>0</v>
      </c>
      <c r="M26" s="41">
        <f>SUM('November 2017'!M101)</f>
        <v>0</v>
      </c>
      <c r="N26" s="41">
        <f>SUM('November 2017'!N101)</f>
        <v>0</v>
      </c>
      <c r="O26" s="41">
        <f>SUM('November 2017'!O101)</f>
        <v>0</v>
      </c>
      <c r="P26" s="41">
        <f>SUM('November 2017'!P101)</f>
        <v>0</v>
      </c>
      <c r="R26" s="41">
        <f t="shared" si="0"/>
        <v>0</v>
      </c>
    </row>
    <row r="27" spans="1:18" x14ac:dyDescent="0.25">
      <c r="A27" s="8" t="s">
        <v>90</v>
      </c>
      <c r="C27" s="41">
        <f>SUM('December 2017'!C101)</f>
        <v>0</v>
      </c>
      <c r="D27" s="41">
        <f>SUM('December 2017'!D101)</f>
        <v>0</v>
      </c>
      <c r="E27" s="41">
        <f>SUM('December 2017'!E101)</f>
        <v>0</v>
      </c>
      <c r="F27" s="41">
        <f>SUM('December 2017'!F101)</f>
        <v>0</v>
      </c>
      <c r="G27" s="41">
        <f>SUM('December 2017'!G101)</f>
        <v>0</v>
      </c>
      <c r="H27" s="41">
        <f>SUM('December 2017'!H101)</f>
        <v>0</v>
      </c>
      <c r="I27" s="41">
        <f>SUM('December 2017'!I101)</f>
        <v>0</v>
      </c>
      <c r="J27" s="41">
        <f>SUM('December 2017'!J101)</f>
        <v>0</v>
      </c>
      <c r="K27" s="41">
        <f>SUM('December 2017'!K101)</f>
        <v>0</v>
      </c>
      <c r="L27" s="41">
        <f>SUM('December 2017'!L101)</f>
        <v>0</v>
      </c>
      <c r="M27" s="41">
        <f>SUM('December 2017'!M101)</f>
        <v>0</v>
      </c>
      <c r="N27" s="41">
        <f>SUM('December 2017'!N101)</f>
        <v>0</v>
      </c>
      <c r="O27" s="41">
        <f>SUM('December 2017'!O101)</f>
        <v>0</v>
      </c>
      <c r="P27" s="41">
        <f>SUM('December 2017'!P101)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pGnB7laQxcA1Gzh5LOyn8sgs6yroHfes86aJRBDw54dzRQMJIBIA0jf+woV44HDsDxB6vto7IctmJ1cjK3kOfg==" saltValue="sSk4Nq869Em/j5GCCEpa9w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118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119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120</v>
      </c>
      <c r="B5" s="35"/>
      <c r="C5" s="35"/>
      <c r="D5" s="35"/>
      <c r="E5" s="35"/>
      <c r="F5" s="35"/>
      <c r="G5" s="35"/>
    </row>
    <row r="6" spans="1:16" x14ac:dyDescent="0.25">
      <c r="A6" s="136" t="s">
        <v>121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122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123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124</v>
      </c>
      <c r="B14" s="139" t="s">
        <v>125</v>
      </c>
      <c r="C14" s="139" t="s">
        <v>126</v>
      </c>
      <c r="D14" s="139" t="s">
        <v>127</v>
      </c>
      <c r="E14" s="139" t="s">
        <v>128</v>
      </c>
      <c r="F14" s="139" t="s">
        <v>129</v>
      </c>
      <c r="G14" s="139" t="s">
        <v>130</v>
      </c>
      <c r="H14" s="139" t="s">
        <v>131</v>
      </c>
      <c r="I14" s="139" t="s">
        <v>132</v>
      </c>
      <c r="J14" s="139" t="s">
        <v>133</v>
      </c>
      <c r="K14" s="139" t="s">
        <v>134</v>
      </c>
      <c r="L14" s="139" t="s">
        <v>135</v>
      </c>
      <c r="M14" s="139" t="s">
        <v>136</v>
      </c>
      <c r="N14" s="139" t="s">
        <v>136</v>
      </c>
      <c r="O14" s="139" t="s">
        <v>136</v>
      </c>
      <c r="P14" s="139" t="s">
        <v>136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8"/>
  <sheetViews>
    <sheetView workbookViewId="0"/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94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2017</v>
      </c>
      <c r="K2" s="50" t="s">
        <v>141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140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91</v>
      </c>
      <c r="D7" s="37" t="s">
        <v>92</v>
      </c>
      <c r="E7" s="37" t="s">
        <v>93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42736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42737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42738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42739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42740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42741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42742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42743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42744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42745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42746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42747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42748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42749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42750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42751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42752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42753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42754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42755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42756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42757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42758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42759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42760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42761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42762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42763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42764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42765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42766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SUM(C9:C38) -F40</f>
        <v>0</v>
      </c>
      <c r="D40" s="41">
        <v>0</v>
      </c>
      <c r="E40" s="41">
        <v>0</v>
      </c>
      <c r="F40" s="41">
        <f>SUM(F9:F38)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142</v>
      </c>
      <c r="L110" s="84"/>
      <c r="M110" s="85"/>
      <c r="N110" s="89" t="s">
        <v>143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AbXCbnjAinHb0Aid5ckpcPekfPEKHzVTyvGtMLqZks2l9lNxBzZ/o/1lKuTmIZdTSVcm7MJyNC5jPRObLrfQ1A==" saltValue="oDN6S4fTHpaqMpWUdHpb9w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2017</v>
      </c>
      <c r="K2" s="72" t="str">
        <f>'January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2017'!O42)</f>
        <v>0</v>
      </c>
      <c r="P3" s="121">
        <f>('January 2017'!P42)</f>
        <v>0</v>
      </c>
      <c r="Q3" s="121">
        <f>('January 2017'!Q42)</f>
        <v>0</v>
      </c>
      <c r="R3" s="121">
        <f>('January 2017'!R42)</f>
        <v>0</v>
      </c>
      <c r="S3" s="122">
        <f>('January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42767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42768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42769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42770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42771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42772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42773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42774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42775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42776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42777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42778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42779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42780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42781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42782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42783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42784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42785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42786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42787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42788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42789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42790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42791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42792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42793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42794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95"/>
      <c r="B37" s="142"/>
      <c r="C37" s="42"/>
      <c r="D37" s="42"/>
      <c r="E37" s="42"/>
      <c r="F37" s="42"/>
      <c r="G37" s="43"/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2017'!A46)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2017'!C106)</f>
        <v>0</v>
      </c>
      <c r="D104" s="41">
        <f>SUM('January 2017'!D106)</f>
        <v>0</v>
      </c>
      <c r="E104" s="41">
        <f>SUM('January 2017'!E106)</f>
        <v>0</v>
      </c>
      <c r="F104" s="41">
        <f>SUM('January 2017'!F106)</f>
        <v>0</v>
      </c>
      <c r="G104" s="41">
        <f>SUM('January 2017'!G106)</f>
        <v>0</v>
      </c>
      <c r="H104" s="41">
        <f>SUM('January 2017'!H106)</f>
        <v>0</v>
      </c>
      <c r="I104" s="41">
        <f>SUM('January 2017'!I106)</f>
        <v>0</v>
      </c>
      <c r="J104" s="41">
        <f>SUM('January 2017'!J106)</f>
        <v>0</v>
      </c>
      <c r="K104" s="41">
        <f>SUM('January 2017'!K106)</f>
        <v>0</v>
      </c>
      <c r="L104" s="41">
        <f>SUM('January 2017'!L106)</f>
        <v>0</v>
      </c>
      <c r="M104" s="41">
        <f>SUM('January 2017'!M106)</f>
        <v>0</v>
      </c>
      <c r="N104" s="41">
        <f>SUM('January 2017'!N106)</f>
        <v>0</v>
      </c>
      <c r="O104" s="41">
        <f>SUM('January 2017'!O106)</f>
        <v>0</v>
      </c>
      <c r="P104" s="41">
        <f>SUM('January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143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2017'!F40+'February 2017'!M112)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2017'!R101+'February 2017'!M118)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2017'!J40+'February 2017'!M122)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2017'!X101+'February 2017'!M124)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JfBxOpyhHdTOSkC5C/8njs24kFt6AId/T5GC0BLQvkbxovz4pTGu4Xi4ZmiW9X/M1rmGmmj12WT2hyA1ZLLMrw==" saltValue="hIrOytH/+PPXhxJeSkLtkA==" spinCount="100000" sheet="1" objects="1" scenarios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2017</v>
      </c>
      <c r="K2" s="72" t="str">
        <f>'February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2017'!O42)</f>
        <v>0</v>
      </c>
      <c r="P3" s="121">
        <f>('February 2017'!P42)</f>
        <v>0</v>
      </c>
      <c r="Q3" s="121">
        <f>('February 2017'!Q42)</f>
        <v>0</v>
      </c>
      <c r="R3" s="121">
        <f>('February 2017'!R42)</f>
        <v>0</v>
      </c>
      <c r="S3" s="122">
        <f>('February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42795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42796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42797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42798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42799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42800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42801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42802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42803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42804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42805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42806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42807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42808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42809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42810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42811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42812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42813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42814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42815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42816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42817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42818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42819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42820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42821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42822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42823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42824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42825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2017'!C106)</f>
        <v>0</v>
      </c>
      <c r="D104" s="41">
        <f>SUM('February 2017'!D106)</f>
        <v>0</v>
      </c>
      <c r="E104" s="41">
        <f>SUM('February 2017'!E106)</f>
        <v>0</v>
      </c>
      <c r="F104" s="41">
        <f>SUM('February 2017'!F106)</f>
        <v>0</v>
      </c>
      <c r="G104" s="41">
        <f>SUM('February 2017'!G106)</f>
        <v>0</v>
      </c>
      <c r="H104" s="41">
        <f>SUM('February 2017'!H106)</f>
        <v>0</v>
      </c>
      <c r="I104" s="41">
        <f>SUM('February 2017'!I106)</f>
        <v>0</v>
      </c>
      <c r="J104" s="41">
        <f>SUM('February 2017'!J106)</f>
        <v>0</v>
      </c>
      <c r="K104" s="41">
        <f>SUM('February 2017'!K106)</f>
        <v>0</v>
      </c>
      <c r="L104" s="41">
        <f>SUM('February 2017'!L106)</f>
        <v>0</v>
      </c>
      <c r="M104" s="41">
        <f>SUM('February 2017'!M106)</f>
        <v>0</v>
      </c>
      <c r="N104" s="41">
        <f>SUM('February 2017'!N106)</f>
        <v>0</v>
      </c>
      <c r="O104" s="41">
        <f>SUM('February 2017'!O106)</f>
        <v>0</v>
      </c>
      <c r="P104" s="41">
        <f>SUM('February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2017'!Y106)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2017'!F40+'January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2017'!R101+'January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2017'!J40+'January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2017'!X101+'January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PIkMSEFw5sl5NVNgSNQcBOCur/84N9Kb5eLXYaJZ1HtUBjpxqYTrin8cjIsWX8vJ9iHIZs5usHEhif/5OUovw==" saltValue="8SpZn61XSH6YmJCqK4wkJg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2017</v>
      </c>
      <c r="K2" s="72" t="str">
        <f>'March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2017'!O42)</f>
        <v>0</v>
      </c>
      <c r="P3" s="121">
        <f>('March 2017'!P42)</f>
        <v>0</v>
      </c>
      <c r="Q3" s="121">
        <f>('March 2017'!Q42)</f>
        <v>0</v>
      </c>
      <c r="R3" s="121">
        <f>('March 2017'!R42)</f>
        <v>0</v>
      </c>
      <c r="S3" s="122">
        <f>('March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42826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42827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42828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42829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42830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42831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42832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42833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42834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42835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42836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42837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42838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42839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42840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42841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42842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42843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42844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42845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42846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42847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42848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42849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42850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42851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42852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42853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42854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42855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2017'!C106)</f>
        <v>0</v>
      </c>
      <c r="D104" s="41">
        <f>SUM('March 2017'!D106)</f>
        <v>0</v>
      </c>
      <c r="E104" s="41">
        <f>SUM('March 2017'!E106)</f>
        <v>0</v>
      </c>
      <c r="F104" s="41">
        <f>SUM('March 2017'!F106)</f>
        <v>0</v>
      </c>
      <c r="G104" s="41">
        <f>SUM('March 2017'!G106)</f>
        <v>0</v>
      </c>
      <c r="H104" s="41">
        <f>SUM('March 2017'!H106)</f>
        <v>0</v>
      </c>
      <c r="I104" s="41">
        <f>SUM('March 2017'!I106)</f>
        <v>0</v>
      </c>
      <c r="J104" s="41">
        <f>SUM('March 2017'!J106)</f>
        <v>0</v>
      </c>
      <c r="K104" s="41">
        <f>SUM('March 2017'!K106)</f>
        <v>0</v>
      </c>
      <c r="L104" s="41">
        <f>SUM('March 2017'!L106)</f>
        <v>0</v>
      </c>
      <c r="M104" s="41">
        <f>SUM('March 2017'!M106)</f>
        <v>0</v>
      </c>
      <c r="N104" s="41">
        <f>SUM('March 2017'!N106)</f>
        <v>0</v>
      </c>
      <c r="O104" s="41">
        <f>SUM('March 2017'!O106)</f>
        <v>0</v>
      </c>
      <c r="P104" s="41">
        <f>SUM('March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2017'!F40+'March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2017'!R101+'March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2017'!J40+'March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2017'!X101+'March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2fPmIYeErR8JG4xvIoiQEY2I7CDu1BdZaux05UN1n0CW5AbfnA2rKLpaMSuUfSbDDWxZ2fdpH2xbc8yTvuHAkw==" saltValue="3R97eA3ySYlBVurj0BVcJg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2017</v>
      </c>
      <c r="K2" s="72" t="str">
        <f>'April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2017'!O42)</f>
        <v>0</v>
      </c>
      <c r="P3" s="121">
        <f>('April 2017'!P42)</f>
        <v>0</v>
      </c>
      <c r="Q3" s="121">
        <f>('April 2017'!Q42)</f>
        <v>0</v>
      </c>
      <c r="R3" s="121">
        <f>('April 2017'!R42)</f>
        <v>0</v>
      </c>
      <c r="S3" s="122">
        <f>('April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(F7)</f>
        <v>VAT</v>
      </c>
      <c r="J6" s="26">
        <f>(E40)</f>
        <v>0</v>
      </c>
      <c r="K6" s="74">
        <f>SUM('April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42856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42857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42858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42859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42860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42861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42862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42863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42864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42865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42866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42867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42868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42869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42870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42871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42872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42873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42874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42875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42876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42877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42878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42879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42880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42881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42882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42883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42884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42885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42886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2017'!C106)</f>
        <v>0</v>
      </c>
      <c r="D104" s="41">
        <f>SUM('April 2017'!D106)</f>
        <v>0</v>
      </c>
      <c r="E104" s="41">
        <f>SUM('April 2017'!E106)</f>
        <v>0</v>
      </c>
      <c r="F104" s="41">
        <f>SUM('April 2017'!F106)</f>
        <v>0</v>
      </c>
      <c r="G104" s="41">
        <f>SUM('April 2017'!G106)</f>
        <v>0</v>
      </c>
      <c r="H104" s="41">
        <f>SUM('April 2017'!H106)</f>
        <v>0</v>
      </c>
      <c r="I104" s="41">
        <f>SUM('April 2017'!I106)</f>
        <v>0</v>
      </c>
      <c r="J104" s="41">
        <f>SUM('April 2017'!J106)</f>
        <v>0</v>
      </c>
      <c r="K104" s="41">
        <f>SUM('April 2017'!K106)</f>
        <v>0</v>
      </c>
      <c r="L104" s="41">
        <f>SUM('April 2017'!L106)</f>
        <v>0</v>
      </c>
      <c r="M104" s="41">
        <f>SUM('April 2017'!M106)</f>
        <v>0</v>
      </c>
      <c r="N104" s="41">
        <f>SUM('April 2017'!N106)</f>
        <v>0</v>
      </c>
      <c r="O104" s="41">
        <f>SUM('April 2017'!O106)</f>
        <v>0</v>
      </c>
      <c r="P104" s="41">
        <f>SUM('April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2017'!C114)</f>
        <v>0</v>
      </c>
      <c r="F112" s="45" t="s">
        <v>57</v>
      </c>
      <c r="G112" s="10"/>
      <c r="H112" s="10"/>
      <c r="I112" s="52">
        <f>(F40+'April 2017'!F40+'March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2017'!R101+'March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2017'!J40+'March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2017'!X101+'March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VCRm74zj5EuxaWrVwQqi5YPOURXMxWmmLnExJvDNBuapPRICWJ7U0P7pU/W7iTswJUm0iQo3UPcjqzrMKdpOqQ==" saltValue="1AjHabgr4i6FLA6oZOuW9A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2017</v>
      </c>
      <c r="K2" s="72" t="str">
        <f>'May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2017'!O42)</f>
        <v>0</v>
      </c>
      <c r="P3" s="121">
        <f>('May 2017'!P42)</f>
        <v>0</v>
      </c>
      <c r="Q3" s="121">
        <f>('May 2017'!Q42)</f>
        <v>0</v>
      </c>
      <c r="R3" s="121">
        <f>('May 2017'!R42)</f>
        <v>0</v>
      </c>
      <c r="S3" s="122">
        <f>('May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42887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42888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42889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42890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42891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42892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42893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42894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42895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42896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42897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42898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42899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42900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42901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42902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42903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42904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42905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42906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42907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42908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42909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42910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42911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42912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42913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42914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42915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42916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2017'!C106)</f>
        <v>0</v>
      </c>
      <c r="D104" s="41">
        <f>SUM('May 2017'!D106)</f>
        <v>0</v>
      </c>
      <c r="E104" s="41">
        <f>SUM('May 2017'!E106)</f>
        <v>0</v>
      </c>
      <c r="F104" s="41">
        <f>SUM('May 2017'!F106)</f>
        <v>0</v>
      </c>
      <c r="G104" s="41">
        <f>SUM('May 2017'!G106)</f>
        <v>0</v>
      </c>
      <c r="H104" s="41">
        <f>SUM('May 2017'!H106)</f>
        <v>0</v>
      </c>
      <c r="I104" s="41">
        <f>SUM('May 2017'!I106)</f>
        <v>0</v>
      </c>
      <c r="J104" s="41">
        <f>SUM('May 2017'!J106)</f>
        <v>0</v>
      </c>
      <c r="K104" s="41">
        <f>SUM('May 2017'!K106)</f>
        <v>0</v>
      </c>
      <c r="L104" s="41">
        <f>SUM('May 2017'!L106)</f>
        <v>0</v>
      </c>
      <c r="M104" s="41">
        <f>SUM('May 2017'!M106)</f>
        <v>0</v>
      </c>
      <c r="N104" s="41">
        <f>SUM('May 2017'!N106)</f>
        <v>0</v>
      </c>
      <c r="O104" s="41">
        <f>SUM('May 2017'!O106)</f>
        <v>0</v>
      </c>
      <c r="P104" s="41">
        <f>SUM('May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2017'!C114)</f>
        <v>0</v>
      </c>
      <c r="F112" s="45" t="s">
        <v>57</v>
      </c>
      <c r="G112" s="10"/>
      <c r="H112" s="10"/>
      <c r="I112" s="52">
        <f>(F40+'April 2017'!F40+'May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2017'!R101+'May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2017'!J40+'May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2017'!X101+'May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jkuDYhffN5ZdsTdBMx6l27wyGzex/M++apIV7YE9RDRM2jHFdhFN8TLa8mV6/BqVRsND2JbNjyje+lYRAAmYOw==" saltValue="kPtr7FcL2Vl1cP/ZHnIDbg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D1" workbookViewId="0">
      <selection activeCell="L3" sqref="L3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2017'!A1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2017</v>
      </c>
      <c r="K2" s="72" t="str">
        <f>'June 2017'!K2</f>
        <v>Year 2017 to date</v>
      </c>
      <c r="L2" s="102" t="s">
        <v>1</v>
      </c>
      <c r="M2" s="103" t="s">
        <v>37</v>
      </c>
      <c r="N2" s="104" t="s">
        <v>67</v>
      </c>
      <c r="O2" s="117" t="str">
        <f>('January 2017'!O2)</f>
        <v>Current a/c 1</v>
      </c>
      <c r="P2" s="117" t="str">
        <f>('January 2017'!P2)</f>
        <v>Current a/c 2</v>
      </c>
      <c r="Q2" s="117" t="str">
        <f>('January 2017'!Q2)</f>
        <v>Deposit a/c</v>
      </c>
      <c r="R2" s="117" t="str">
        <f>('January 2017'!R2)</f>
        <v>Credit Card</v>
      </c>
      <c r="S2" s="118" t="str">
        <f>('January 2017'!S2)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2017'!O42)</f>
        <v>0</v>
      </c>
      <c r="P3" s="121">
        <f>('June 2017'!P42)</f>
        <v>0</v>
      </c>
      <c r="Q3" s="121">
        <f>('June 2017'!Q42)</f>
        <v>0</v>
      </c>
      <c r="R3" s="121">
        <f>('June 2017'!R42)</f>
        <v>0</v>
      </c>
      <c r="S3" s="122">
        <f>('June 2017'!S42)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2017'!K4+J4)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2017'!K5+J5)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2017'!K6+J6)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2017'!C7</f>
        <v>Sale Price</v>
      </c>
      <c r="D7" s="94" t="str">
        <f>'January 2017'!D7</f>
        <v>Cost Price</v>
      </c>
      <c r="E7" s="94" t="str">
        <f>'January 2017'!E7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42917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42918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42919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42920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42921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42922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42923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42924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42925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42926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42927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42928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42929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42930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42931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42932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42933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42934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42935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42936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42937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42938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42939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42940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42941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42942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42943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42944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42945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42946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42947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2017'!J44)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2017'!A46)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2017'!C106)</f>
        <v>0</v>
      </c>
      <c r="D104" s="41">
        <f>SUM('June 2017'!D106)</f>
        <v>0</v>
      </c>
      <c r="E104" s="41">
        <f>SUM('June 2017'!E106)</f>
        <v>0</v>
      </c>
      <c r="F104" s="41">
        <f>SUM('June 2017'!F106)</f>
        <v>0</v>
      </c>
      <c r="G104" s="41">
        <f>SUM('June 2017'!G106)</f>
        <v>0</v>
      </c>
      <c r="H104" s="41">
        <f>SUM('June 2017'!H106)</f>
        <v>0</v>
      </c>
      <c r="I104" s="41">
        <f>SUM('June 2017'!I106)</f>
        <v>0</v>
      </c>
      <c r="J104" s="41">
        <f>SUM('June 2017'!J106)</f>
        <v>0</v>
      </c>
      <c r="K104" s="41">
        <f>SUM('June 2017'!K106)</f>
        <v>0</v>
      </c>
      <c r="L104" s="41">
        <f>SUM('June 2017'!L106)</f>
        <v>0</v>
      </c>
      <c r="M104" s="41">
        <f>SUM('June 2017'!M106)</f>
        <v>0</v>
      </c>
      <c r="N104" s="41">
        <f>SUM('June 2017'!N106)</f>
        <v>0</v>
      </c>
      <c r="O104" s="41">
        <f>SUM('June 2017'!O106)</f>
        <v>0</v>
      </c>
      <c r="P104" s="41">
        <f>SUM('June 2017'!P106)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2017'!C114)</f>
        <v>0</v>
      </c>
      <c r="F112" s="45" t="s">
        <v>57</v>
      </c>
      <c r="G112" s="10"/>
      <c r="H112" s="10"/>
      <c r="I112" s="52">
        <f>(F40+'May 2017'!F40+'June 2017'!F40)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2017'!R101+'June 2017'!R101)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2017'!J40+'June 2017'!J40)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2017'!X101+'June 2017'!X101)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J0gyfyMZYSF5ebKE2gVmMge1FEsUmDp1q8CDteNhk/vbKT2HLdTfJaO9A/Fe69tvf8Z94xF0H3+CfsdMRCIfcA==" saltValue="4FjnX1Kcok/mDYMar7uF4A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Totals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tborrow</cp:lastModifiedBy>
  <cp:lastPrinted>2012-01-27T19:55:58Z</cp:lastPrinted>
  <dcterms:created xsi:type="dcterms:W3CDTF">2012-01-04T13:34:57Z</dcterms:created>
  <dcterms:modified xsi:type="dcterms:W3CDTF">2017-08-16T08:49:55Z</dcterms:modified>
</cp:coreProperties>
</file>